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E:\viet dung\bao cao KHCN- bao cao Quy\Bao cao KH&amp;CN 2022-2023 và KH 2024\"/>
    </mc:Choice>
  </mc:AlternateContent>
  <xr:revisionPtr revIDLastSave="0" documentId="13_ncr:1_{652EC10D-1F37-4EF1-AEF6-601C334A3FFD}" xr6:coauthVersionLast="45" xr6:coauthVersionMax="45" xr10:uidLastSave="{00000000-0000-0000-0000-000000000000}"/>
  <bookViews>
    <workbookView xWindow="-120" yWindow="-120" windowWidth="20730" windowHeight="11160" tabRatio="952" activeTab="14" xr2:uid="{00000000-000D-0000-FFFF-FFFF00000000}"/>
  </bookViews>
  <sheets>
    <sheet name="KQ-TK" sheetId="2" r:id="rId1"/>
    <sheet name="Tinh toán" sheetId="1" state="hidden" r:id="rId2"/>
    <sheet name="KQ1-NL1" sheetId="4" r:id="rId3"/>
    <sheet name="KQ1-NL2" sheetId="5" r:id="rId4"/>
    <sheet name="KQ2-SACH" sheetId="6" r:id="rId5"/>
    <sheet name="KQ3-TC_m" sheetId="7" r:id="rId6"/>
    <sheet name="KQ4-KY" sheetId="8" r:id="rId7"/>
    <sheet name="KQ4-HN" sheetId="9" r:id="rId8"/>
    <sheet name="KQ5-SPUD" sheetId="10" r:id="rId9"/>
    <sheet name="KQ6-GT" sheetId="11" r:id="rId10"/>
    <sheet name="KQ7-ĐT" sheetId="12" r:id="rId11"/>
    <sheet name="KQ8-TSTT" sheetId="13" r:id="rId12"/>
    <sheet name="KQ9-CGCN" sheetId="14" r:id="rId13"/>
    <sheet name="KQ-BVMT-danh cho Vien MT&amp;TN" sheetId="15" state="hidden" r:id="rId14"/>
    <sheet name="DS cac To chuc KH&amp;CN " sheetId="16" r:id="rId15"/>
    <sheet name="Sheet1" sheetId="17" state="hidden" r:id="rId16"/>
  </sheets>
  <definedNames>
    <definedName name="_xlnm.Print_Area" localSheetId="3">'KQ1-NL2'!$A$1:$K$25</definedName>
    <definedName name="_xlnm.Print_Area" localSheetId="9">'KQ6-GT'!$A$1:$G$25</definedName>
    <definedName name="_xlnm.Print_Area" localSheetId="10">'KQ7-ĐT'!$A$1:$H$27</definedName>
    <definedName name="_xlnm.Print_Area" localSheetId="12">'KQ9-CGCN'!$A$1:$L$25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6" i="1" l="1"/>
  <c r="D6" i="1"/>
  <c r="E6" i="1"/>
  <c r="C22" i="1"/>
  <c r="D22" i="1"/>
  <c r="E22" i="1"/>
  <c r="C19" i="1"/>
  <c r="D19" i="1"/>
  <c r="E19" i="1"/>
  <c r="C16" i="1"/>
  <c r="D16" i="1"/>
  <c r="E16" i="1"/>
  <c r="C13" i="1"/>
  <c r="D13" i="1"/>
  <c r="E13" i="1"/>
  <c r="C12" i="1"/>
  <c r="D12" i="1"/>
  <c r="E12" i="1"/>
  <c r="C11" i="1"/>
  <c r="D11" i="1"/>
  <c r="E11" i="1"/>
  <c r="C10" i="1"/>
  <c r="D10" i="1"/>
  <c r="E10" i="1"/>
  <c r="C9" i="1"/>
  <c r="D9" i="1"/>
  <c r="E9" i="1"/>
  <c r="C29" i="1"/>
  <c r="D29" i="1"/>
  <c r="E29" i="1"/>
  <c r="B28" i="1"/>
  <c r="B26" i="1"/>
  <c r="B20" i="1"/>
  <c r="B17" i="1"/>
  <c r="B14" i="1"/>
  <c r="F10" i="2"/>
  <c r="F9" i="2"/>
  <c r="B7" i="1"/>
  <c r="B23" i="1"/>
  <c r="C3" i="1"/>
  <c r="D3" i="1"/>
  <c r="E3" i="1"/>
  <c r="C4" i="1" l="1"/>
  <c r="C17" i="1" s="1"/>
  <c r="C18" i="1" s="1"/>
  <c r="C5" i="1"/>
  <c r="C26" i="1"/>
  <c r="C7" i="1"/>
  <c r="C23" i="1" s="1"/>
  <c r="C24" i="1" s="1"/>
  <c r="C20" i="1"/>
  <c r="C21" i="1" s="1"/>
  <c r="C14" i="1"/>
  <c r="C15" i="1" s="1"/>
  <c r="C8" i="1"/>
  <c r="E4" i="1"/>
  <c r="D4" i="1"/>
  <c r="D20" i="1" l="1"/>
  <c r="D21" i="1" s="1"/>
  <c r="D17" i="1"/>
  <c r="D18" i="1" s="1"/>
  <c r="D14" i="1"/>
  <c r="D15" i="1" s="1"/>
  <c r="D7" i="1"/>
  <c r="D26" i="1"/>
  <c r="C25" i="1"/>
  <c r="E5" i="1"/>
  <c r="E14" i="1"/>
  <c r="E15" i="1" s="1"/>
  <c r="E20" i="1"/>
  <c r="E21" i="1" s="1"/>
  <c r="E17" i="1"/>
  <c r="E18" i="1" s="1"/>
  <c r="E26" i="1"/>
  <c r="E7" i="1"/>
  <c r="D5" i="1"/>
  <c r="E23" i="1" l="1"/>
  <c r="E24" i="1" s="1"/>
  <c r="E8" i="1"/>
  <c r="D8" i="1"/>
  <c r="D23" i="1"/>
  <c r="D24" i="1" s="1"/>
  <c r="C28" i="1"/>
  <c r="C30" i="1" s="1"/>
  <c r="C27" i="1"/>
  <c r="D25" i="1" l="1"/>
  <c r="E25" i="1"/>
  <c r="E27" i="1" s="1"/>
  <c r="D27" i="1"/>
  <c r="D28" i="1"/>
  <c r="D30" i="1" s="1"/>
  <c r="E28" i="1" l="1"/>
  <c r="E30" i="1" s="1"/>
</calcChain>
</file>

<file path=xl/sharedStrings.xml><?xml version="1.0" encoding="utf-8"?>
<sst xmlns="http://schemas.openxmlformats.org/spreadsheetml/2006/main" count="536" uniqueCount="363">
  <si>
    <t>Số nhiệm vụ</t>
  </si>
  <si>
    <t>TNK</t>
  </si>
  <si>
    <t>QKĐ</t>
  </si>
  <si>
    <t>NTĐ</t>
  </si>
  <si>
    <t>ĐKQ1</t>
  </si>
  <si>
    <t>ĐKQ2</t>
  </si>
  <si>
    <t>ĐKQ3</t>
  </si>
  <si>
    <t>Nhà xuất bản quốc tế</t>
  </si>
  <si>
    <t>Sách chuyên khảo</t>
  </si>
  <si>
    <t>Sách tham khảo</t>
  </si>
  <si>
    <t>Nhà xuất bản trong nước</t>
  </si>
  <si>
    <t>Sách giáo trình</t>
  </si>
  <si>
    <t>Sách tham khảo/sách hướng dẫn, từ điển chuyên ngành</t>
  </si>
  <si>
    <t>Sách</t>
  </si>
  <si>
    <t>Tạp chí</t>
  </si>
  <si>
    <t>Quốc tế</t>
  </si>
  <si>
    <t>Thuộc Q1</t>
  </si>
  <si>
    <t>Thuộc Q2</t>
  </si>
  <si>
    <t>Thuộc Q3</t>
  </si>
  <si>
    <t>Thuộc Q4 và khác</t>
  </si>
  <si>
    <t>Trong nước</t>
  </si>
  <si>
    <t>Hội nghị</t>
  </si>
  <si>
    <t>Sản phẩm cứng</t>
  </si>
  <si>
    <t>Sản phẩm mềm</t>
  </si>
  <si>
    <t>ĐKQ4</t>
  </si>
  <si>
    <t>Giải thưởng KH&amp;CN</t>
  </si>
  <si>
    <t>Quốc gia</t>
  </si>
  <si>
    <t>Cấp Bộ/Ngành</t>
  </si>
  <si>
    <t>ĐKQ5</t>
  </si>
  <si>
    <t>ĐKQ6</t>
  </si>
  <si>
    <t>Tài sản trí tuệ</t>
  </si>
  <si>
    <t>NCG</t>
  </si>
  <si>
    <t>ĐKQ7</t>
  </si>
  <si>
    <t>NHT</t>
  </si>
  <si>
    <t>ĐKQ8</t>
  </si>
  <si>
    <t>NHQ</t>
  </si>
  <si>
    <t>ĐKQ9</t>
  </si>
  <si>
    <t>NĐV</t>
  </si>
  <si>
    <t>ĐKQ10</t>
  </si>
  <si>
    <t>HN</t>
  </si>
  <si>
    <t>ĐQĐ</t>
  </si>
  <si>
    <t>HQ</t>
  </si>
  <si>
    <t>Quy mô nhiệm vụ (triệu đồng)</t>
  </si>
  <si>
    <t>Kết quả đào tạo (người)</t>
  </si>
  <si>
    <t>Tổng KP huy động trong nước (triệu đồng)</t>
  </si>
  <si>
    <t>Chỉ số</t>
  </si>
  <si>
    <t>Hệ số</t>
  </si>
  <si>
    <t>Tổng KP KH&amp;CN</t>
  </si>
  <si>
    <t>Tổng KP huy động ngoài nước(triệu đồng)</t>
  </si>
  <si>
    <t>BẢNG TỔNG KẾT KẾT QUẢ ĐÁNH GIÁ HOẠT ĐỘNG KH&amp;CN</t>
  </si>
  <si>
    <t>TT</t>
  </si>
  <si>
    <t>Tiêu chí</t>
  </si>
  <si>
    <t>Năm 2015</t>
  </si>
  <si>
    <t>Năm 2016</t>
  </si>
  <si>
    <t>ĐẠI HỌC QUỐC GIA TP.HCM</t>
  </si>
  <si>
    <t>Phụ lục 2</t>
  </si>
  <si>
    <t>Tên đơn vị:</t>
  </si>
  <si>
    <t>Biểu KQ-TK</t>
  </si>
  <si>
    <t>Ghi chú</t>
  </si>
  <si>
    <t>Nhân lực nghiên cứu (người)</t>
  </si>
  <si>
    <t>Biểu KQ5-SPUD</t>
  </si>
  <si>
    <t xml:space="preserve">Sản phẩm KH&amp;CN đã được thương mại hóa </t>
  </si>
  <si>
    <t>Được cấp bằng sáng chế</t>
  </si>
  <si>
    <t>STT</t>
  </si>
  <si>
    <t>Họ và tên</t>
  </si>
  <si>
    <t>Tên đề tài tham gia</t>
  </si>
  <si>
    <t>Mã số</t>
  </si>
  <si>
    <t>Tư cách tham gia</t>
  </si>
  <si>
    <t>Thời gian thực hiện</t>
  </si>
  <si>
    <t>Chủ nhiệm</t>
  </si>
  <si>
    <t>Thành viên</t>
  </si>
  <si>
    <t>I. Giáo sư, Phó giáo sư</t>
  </si>
  <si>
    <t>IV. Cử nhân/ Kỹ sư</t>
  </si>
  <si>
    <t>Đề nghị Đơn vị giữ nguyên font chữ và các chỉ tiêu trong biểu báo cáo để thuận lợi cho công tác tổng hợp.</t>
  </si>
  <si>
    <t>Gửi Files (gồm 12 biểu báo cáo thống kê) về địa chỉ nvdung@vnuhcm.edu.vn  - Xin cảm ơn.</t>
  </si>
  <si>
    <t>Phòng KH&amp;CN</t>
  </si>
  <si>
    <t>Thủ trưởng đơn vị</t>
  </si>
  <si>
    <t>Tên tổ chức nghiên cứu -phát triển</t>
  </si>
  <si>
    <r>
      <t xml:space="preserve">Ghi chú </t>
    </r>
    <r>
      <rPr>
        <sz val="13"/>
        <color indexed="8"/>
        <rFont val="Times New Roman"/>
        <family val="1"/>
      </rPr>
      <t>(công lập/ngoài công lập)</t>
    </r>
  </si>
  <si>
    <t>Tổng số</t>
  </si>
  <si>
    <t>Cán bộ nghiên cứu</t>
  </si>
  <si>
    <t>Nghiên cứu viên cao cấp/Kỹ sư cao cấp</t>
  </si>
  <si>
    <t>Nghiên cứu viên chính/Kỹ sư chính</t>
  </si>
  <si>
    <t>Nghiên cứu viên/Kỹ sư</t>
  </si>
  <si>
    <t>Trợ lý nghiên cứu/Kỹ thuật viên</t>
  </si>
  <si>
    <t>Biểu KQ2-SACH</t>
  </si>
  <si>
    <t>Tên sách/chương sách</t>
  </si>
  <si>
    <t>Tên nhà xuất bản</t>
  </si>
  <si>
    <t>Năm xuất bản</t>
  </si>
  <si>
    <t>Tên tác giả</t>
  </si>
  <si>
    <r>
      <t xml:space="preserve">Bút danh </t>
    </r>
    <r>
      <rPr>
        <sz val="12"/>
        <color indexed="8"/>
        <rFont val="Times New Roman"/>
        <family val="1"/>
      </rPr>
      <t>(nếu có)</t>
    </r>
  </si>
  <si>
    <t xml:space="preserve">Ghi chú </t>
  </si>
  <si>
    <t xml:space="preserve">Sách </t>
  </si>
  <si>
    <t>I. Nhà xuất bản nước ngoài</t>
  </si>
  <si>
    <t>II. Nhà xuất bản trong nước</t>
  </si>
  <si>
    <t>Chương sách (Nhà xuất bản nước ngoài)</t>
  </si>
  <si>
    <t>Biểu KQ1-NL1</t>
  </si>
  <si>
    <t>Biểu KQ1-NL2</t>
  </si>
  <si>
    <t>Biểu KQ3-TC</t>
  </si>
  <si>
    <t>Năm</t>
  </si>
  <si>
    <t>Thông tin tạp chí</t>
  </si>
  <si>
    <t>Xếp hạng Q1, Q2, Q3, Q4 theo SCImago (*)</t>
  </si>
  <si>
    <t>Tên bài báo</t>
  </si>
  <si>
    <t>Tên các tác giả</t>
  </si>
  <si>
    <t>Tác giả chính</t>
  </si>
  <si>
    <t>Điểm IF</t>
  </si>
  <si>
    <t>Tên tạp chí</t>
  </si>
  <si>
    <t>Vol, No, pp</t>
  </si>
  <si>
    <t>Thông tin Hội nghị</t>
  </si>
  <si>
    <t>Tên Hội nghị</t>
  </si>
  <si>
    <t>I. Hội nghị quốc tế</t>
  </si>
  <si>
    <t>Biểu KQ4-KY</t>
  </si>
  <si>
    <t>Tham gia</t>
  </si>
  <si>
    <t>Tổ chức</t>
  </si>
  <si>
    <t>Thủ trưởng Đơn vị</t>
  </si>
  <si>
    <t>Biểu KQ4-HN</t>
  </si>
  <si>
    <t>Tên kết quả nghiên cứu</t>
  </si>
  <si>
    <t>Đặc tính nổi bật</t>
  </si>
  <si>
    <t xml:space="preserve">Xuất xứ </t>
  </si>
  <si>
    <t>Lĩnh vực</t>
  </si>
  <si>
    <t>Mức độ hoàn thiện</t>
  </si>
  <si>
    <t>Khách hàng tiềm năng/ Đơn vị đã nhận chuyển giao thành công</t>
  </si>
  <si>
    <t>Tự định giá
(VNĐ)</t>
  </si>
  <si>
    <t>Kiến nghị</t>
  </si>
  <si>
    <t>Biểu KQ6-GT</t>
  </si>
  <si>
    <t>Tên giải thưởng</t>
  </si>
  <si>
    <t xml:space="preserve">Thời gian được cấp </t>
  </si>
  <si>
    <t xml:space="preserve">Ghi chú       </t>
  </si>
  <si>
    <t>I</t>
  </si>
  <si>
    <t>II</t>
  </si>
  <si>
    <t>Cấp Nhà nước</t>
  </si>
  <si>
    <t>Cấp Tỉnh/Thành phố</t>
  </si>
  <si>
    <t>Biểu KQ7-ĐT</t>
  </si>
  <si>
    <t>Năm tốt nghiệp</t>
  </si>
  <si>
    <t>Nơi cấp bằng</t>
  </si>
  <si>
    <t>Tên luận án</t>
  </si>
  <si>
    <t>Người hướng dẫn</t>
  </si>
  <si>
    <t>III. Cử nhân/ Kỹ sư</t>
  </si>
  <si>
    <t>Tên người được cử đi</t>
  </si>
  <si>
    <t>Thời gian</t>
  </si>
  <si>
    <t xml:space="preserve">Địa điểm </t>
  </si>
  <si>
    <t>Nội dung trao đổi</t>
  </si>
  <si>
    <t>Kết quả thu được</t>
  </si>
  <si>
    <t>Biểu KQ8-TSTT</t>
  </si>
  <si>
    <t>Biểu KQ9-CGCN</t>
  </si>
  <si>
    <t>Số hợp đồng</t>
  </si>
  <si>
    <t>Nội dung</t>
  </si>
  <si>
    <t>Tên đối tác</t>
  </si>
  <si>
    <t>Giá trị  hợp đồng</t>
  </si>
  <si>
    <t>ĐẠI HỌC QUỐC GIA TP. HỒ CHÍ MINH</t>
  </si>
  <si>
    <t xml:space="preserve"> Phụ lục 2 </t>
  </si>
  <si>
    <t>ĐƠN VỊ:</t>
  </si>
  <si>
    <t xml:space="preserve"> Biểu KQ-BVMT</t>
  </si>
  <si>
    <t>Tên nhiệm vụ</t>
  </si>
  <si>
    <t>Nội dung thực hiện</t>
  </si>
  <si>
    <r>
      <t xml:space="preserve">Tổng KP được duyệt </t>
    </r>
    <r>
      <rPr>
        <i/>
        <sz val="13"/>
        <color indexed="8"/>
        <rFont val="Times New Roman"/>
        <family val="1"/>
      </rPr>
      <t>(tr.đồng)</t>
    </r>
  </si>
  <si>
    <t>Bắt đầu</t>
  </si>
  <si>
    <t>Kết thúc</t>
  </si>
  <si>
    <t>Nguồn khác</t>
  </si>
  <si>
    <t>A</t>
  </si>
  <si>
    <t>Quan trắc môi trường</t>
  </si>
  <si>
    <t>B</t>
  </si>
  <si>
    <t>Tăng cường năng lực quan trắc môi trường</t>
  </si>
  <si>
    <t>C</t>
  </si>
  <si>
    <t>Các nhiệm vụ, dự án bảo vệ môi trường được cấp có thẩm quyền giao</t>
  </si>
  <si>
    <t>D</t>
  </si>
  <si>
    <t>Các nhiệm vụ, dự án bảo vệ môi trường ở các điểm nóng về môi trường</t>
  </si>
  <si>
    <t>TỔNG CỘNG</t>
  </si>
  <si>
    <t>Gửi Files (gồm 13 biểu báo cáo thống kê) về địa chỉ nvdung@vnuhcm.edu.vn  - Xin cảm ơn.</t>
  </si>
  <si>
    <t xml:space="preserve">NHÂN LỰC THAM GIA HOẠT ĐỘNG NGHIÊN CỨU KHOA HỌC  </t>
  </si>
  <si>
    <t>II. Hội nghị trong nước</t>
  </si>
  <si>
    <t>ĐƠN VỊ</t>
  </si>
  <si>
    <t>Trường Đại học Bách khoa</t>
  </si>
  <si>
    <t>Trung tâm Nghiên Cứu về Nước khu vực châu Á</t>
  </si>
  <si>
    <t>Trường Đại học Khoa học Tự nhiên</t>
  </si>
  <si>
    <t>Trung tâm Tin học</t>
  </si>
  <si>
    <t>Trung tâm Nghiên cứu Bảo tồn Tài nguyên Thiên nhiên</t>
  </si>
  <si>
    <t>Trung tâm Hàn Quốc học</t>
  </si>
  <si>
    <t>Trung tâm Nghiên cứu Việt Nam - Đông Nam Á</t>
  </si>
  <si>
    <t>Trung tâm Văn hóa học Lý luận và Ứng dụng</t>
  </si>
  <si>
    <t>Trường Đại học Công nghệ Thông tin</t>
  </si>
  <si>
    <t>Trung tâm Phát triển Công nghệ Thông tin</t>
  </si>
  <si>
    <t>Trường Đại học Quốc tế</t>
  </si>
  <si>
    <t>Trường Đại học Kinh tế - Luật</t>
  </si>
  <si>
    <t>Trung tâm Nghiên cứu Kinh tế và Tài chính</t>
  </si>
  <si>
    <t>Viện Môi trường - Tài nguyên</t>
  </si>
  <si>
    <t>Viện Môi trường và Tài nguyên</t>
  </si>
  <si>
    <t>Trung tâm Công nghệ Môi trường</t>
  </si>
  <si>
    <t>Khoa Y, ĐHQG-HCM</t>
  </si>
  <si>
    <t>Trung tâm Nghiên cứu Di truyền &amp; Sức khỏe sinh sản</t>
  </si>
  <si>
    <t>Khu Công nghệ Phần mềm</t>
  </si>
  <si>
    <t>Trung tâm Địa tin học</t>
  </si>
  <si>
    <t>Trung tâm ICDREC</t>
  </si>
  <si>
    <t>Trung tâm Nghiên cứu và Đào tạo Thiết kế Vi mạch</t>
  </si>
  <si>
    <t>PL2-Biểu KQ1-NL1
PL2-Biểu KQ1-NL2</t>
  </si>
  <si>
    <t>PL1-Biểu TH3-QG
PL1-Biểu TH3-ĐHQG
PL1-Biểu TH3-CS
PL1-Biểu TH3-ĐTHT</t>
  </si>
  <si>
    <t>PL2-Biểu KQ2-SACH</t>
  </si>
  <si>
    <t>PL2-Biểu KQ3-TC</t>
  </si>
  <si>
    <t>PL2-Biểu KQ4-KY
PL2-Biểu KQ4-HN</t>
  </si>
  <si>
    <t>PL2-Biểu KQ5-SPUD</t>
  </si>
  <si>
    <t>PL2-Biểu KQ6-GT</t>
  </si>
  <si>
    <t>PL2-Biểu KQ7-ĐT</t>
  </si>
  <si>
    <t>PL2-Biểu KQ8-TSTT</t>
  </si>
  <si>
    <t>PL2-Biểu KQ9-CGCN</t>
  </si>
  <si>
    <t>PL1-Biểu TH3-ĐTHT</t>
  </si>
  <si>
    <t>PL1-Biểu TH4-PTN</t>
  </si>
  <si>
    <t>Tổng KP KH&amp;CN (triệu đồng)</t>
  </si>
  <si>
    <r>
      <t xml:space="preserve">*Tham khảo xếp hạng tại : </t>
    </r>
    <r>
      <rPr>
        <sz val="13"/>
        <color indexed="8"/>
        <rFont val="Times New Roman"/>
        <family val="1"/>
      </rPr>
      <t>http://www.scimagojr.com/journalrank.php</t>
    </r>
  </si>
  <si>
    <t xml:space="preserve"> </t>
  </si>
  <si>
    <t>Trung tâm Khởi nghiệp đổi mới sáng tạo ĐHQG-HCM</t>
  </si>
  <si>
    <t>Công ty Cổ Phần Phần mềm Hiệu năng Cao Việt Nam (VHES)</t>
  </si>
  <si>
    <t>Công ty Cổ phần Công nghệ SENVI</t>
  </si>
  <si>
    <t>Thuộc các lĩnh vực còn lại</t>
  </si>
  <si>
    <t>Sản phẩm mẫu, vật liệu, thiết bị, máy móc,…ứng dụng phục vụ cộng đồng</t>
  </si>
  <si>
    <t xml:space="preserve">Tư vấn, phản biện và dự báo xã hội, xây dựng định hướng chiến lược, chính sách, chủ trương, kế hoạch, quy hoạch phát triển đất nước ở các cấp, phát biểu, trao đổi trên báo chí, đài truyền hình,... </t>
  </si>
  <si>
    <t>Chấp nhận đơn hợp lệ</t>
  </si>
  <si>
    <t>Tổng KP đối ứng của đơn vị (triệu đồng)</t>
  </si>
  <si>
    <r>
      <t xml:space="preserve">Sản phẩm từ đề tài/ dự án 
</t>
    </r>
    <r>
      <rPr>
        <sz val="9"/>
        <color indexed="8"/>
        <rFont val="Times New Roman"/>
        <family val="1"/>
      </rPr>
      <t>(chỉ ghi mã số)</t>
    </r>
    <r>
      <rPr>
        <b/>
        <sz val="12"/>
        <color indexed="8"/>
        <rFont val="Times New Roman"/>
        <family val="1"/>
      </rPr>
      <t xml:space="preserve">
</t>
    </r>
  </si>
  <si>
    <t>Giáo trình</t>
  </si>
  <si>
    <r>
      <t xml:space="preserve">Sản phẩm từ đề tài/ dự án 
</t>
    </r>
    <r>
      <rPr>
        <sz val="9"/>
        <color indexed="8"/>
        <rFont val="Times New Roman"/>
        <family val="1"/>
      </rPr>
      <t>(chỉ ghi mã số)</t>
    </r>
  </si>
  <si>
    <t>Tác giả thuộc ĐHQG-HCM</t>
  </si>
  <si>
    <r>
      <t xml:space="preserve">Sản phẩm từ đề tài/ dự án 
</t>
    </r>
    <r>
      <rPr>
        <sz val="12"/>
        <color rgb="FF000000"/>
        <rFont val="Times New Roman"/>
        <family val="1"/>
      </rPr>
      <t>(chỉ ghi mã số)</t>
    </r>
  </si>
  <si>
    <t>Biểu mẫu phải thực hiện</t>
  </si>
  <si>
    <r>
      <t xml:space="preserve">Sản phẩm từ đề tài/ dự án 
</t>
    </r>
    <r>
      <rPr>
        <sz val="10"/>
        <color indexed="8"/>
        <rFont val="Times New Roman"/>
        <family val="1"/>
      </rPr>
      <t>(chỉ ghi mã số)</t>
    </r>
  </si>
  <si>
    <t>_Phụ lục 2: các biểu KQ5-SPUD, KQ8-TSTT, KQ9-CGCN</t>
  </si>
  <si>
    <t>Xếp hạng hội nghị (nếu có)</t>
  </si>
  <si>
    <t>Trung tâm Ươm tạo Doanh nghiệp Công nghệ</t>
  </si>
  <si>
    <t>Trung tâm Đổi mới Sáng tạo và Chuyển giao Công nghệ</t>
  </si>
  <si>
    <t>Sự nghiệp Môi trường</t>
  </si>
  <si>
    <t>Trường Đại học An Giang</t>
  </si>
  <si>
    <t>Các tổ chức KHCN &amp; doanh nghiệp KHCN khác/mới thành lập</t>
  </si>
  <si>
    <t>Trung tâm Nghiên cứu Khoa học xã hội và Nhân văn</t>
  </si>
  <si>
    <t xml:space="preserve">Viện Tế bào gốc </t>
  </si>
  <si>
    <t>(Kèm theo công văn số        /ĐHQG-KHCN ngày                        của ĐHQG-HCM)</t>
  </si>
  <si>
    <t>Số giấy phép đăng ký hoạt động KH&amp;CN/Quyết định phân loại tự chủ tài chính*</t>
  </si>
  <si>
    <t>I. Bài báo trên tạp chí Quốc tế thuộc danh mục Scopus</t>
  </si>
  <si>
    <t>TÌNH HÌNH HOẠT ĐỘNG BẢO VỆ MÔI TRƯỜNG NĂM 2021-2022</t>
  </si>
  <si>
    <r>
      <t xml:space="preserve">KP ước thực hiện năm 2022 </t>
    </r>
    <r>
      <rPr>
        <sz val="13"/>
        <color theme="1"/>
        <rFont val="Times New Roman"/>
        <family val="1"/>
      </rPr>
      <t>(tr. đồng)</t>
    </r>
  </si>
  <si>
    <r>
      <t xml:space="preserve">KP cấp đến 2021 </t>
    </r>
    <r>
      <rPr>
        <i/>
        <sz val="13"/>
        <color indexed="8"/>
        <rFont val="Times New Roman"/>
        <family val="1"/>
      </rPr>
      <t>(tr. đồng)</t>
    </r>
  </si>
  <si>
    <t>III. Bài báo trên tạp chí Quốc tế thuộc danh mục ESCI</t>
  </si>
  <si>
    <t>Ấn phẩm khoa học</t>
  </si>
  <si>
    <t>Không thuộc danh mục</t>
  </si>
  <si>
    <t>Thuộc lĩnh vực Công nghệ thông tin, Điện - Điện tử</t>
  </si>
  <si>
    <t>THỐNG KÊ CÁC KẾT QUẢ KHOA HỌC VÀ CÔNG NGHỆ (KH&amp;CN) GIAI ĐOẠN 2022-6/2023</t>
  </si>
  <si>
    <t>Tiến sĩ (đã bao gồm Giáo sư/Phó Giáo sư)</t>
  </si>
  <si>
    <t>Tổng kinh phí (KP) nhiệm vụ KH&amp;CN</t>
  </si>
  <si>
    <t>Góp phần đào tạo tiến sĩ</t>
  </si>
  <si>
    <t>Tiến sĩ đã tốt nghiệp từ KP KH&amp;CN</t>
  </si>
  <si>
    <t>Doanh thu chuyển giao công nghệ (triệu đồng)</t>
  </si>
  <si>
    <t>Tổng KP sự nghiệp khoa học được cấp theo thông báo chỉ tiêu KP (triệu đồng)</t>
  </si>
  <si>
    <t>Tổng KP ngân sách nhà nước đầu tư chiều sâu cho các phòng thí nghiệm (triệu đồng)</t>
  </si>
  <si>
    <t>Thời gian 
thực hiện</t>
  </si>
  <si>
    <t>Thạc sĩ</t>
  </si>
  <si>
    <t>Số lượng Thạc sĩ đã tốt nghiệp từ KP KH&amp;CN</t>
  </si>
  <si>
    <t>III. Thạc sĩ</t>
  </si>
  <si>
    <t>* Phân loại mức tự chủ tài chính thuộc 01 trong 04 loại theo Nghị định 60/2021/NĐ-CP ngày 21/6/2021 của Chính phủ Quy định cơ chế tự chủ tài chính của đơn vị sự nghiệp công lập</t>
  </si>
  <si>
    <t>Nhân lực hiện có đến 30/6/2023</t>
  </si>
  <si>
    <t>Trong đó hưởng lương sự nghiệp khoa học</t>
  </si>
  <si>
    <t>Kinh phí chi nhiệm vụ thường xuyên theo chức năng từ ngân sách nhà nước năm 2023 (tr.đg)</t>
  </si>
  <si>
    <t>Sách tham khảo/sách hướng dẫn/từ điển chuyên ngành,…</t>
  </si>
  <si>
    <r>
      <t xml:space="preserve">Tên các 
đồng tác giả 
</t>
    </r>
    <r>
      <rPr>
        <sz val="12"/>
        <color indexed="8"/>
        <rFont val="Times New Roman"/>
        <family val="1"/>
      </rPr>
      <t>(nếu có)</t>
    </r>
  </si>
  <si>
    <t>DANH SÁCH BÀI BÁO KHOA HỌC XUẤT BẢN TRÊN TẠP CHÍ CHUYÊN NGÀNH 2022-6/2023</t>
  </si>
  <si>
    <t>Thuộc lĩnh vực (Toán, Lý, Hóa,…)</t>
  </si>
  <si>
    <t>Danh mục tính điểm Hội đồng giáo sư nhà nước</t>
  </si>
  <si>
    <t>V. Bài báo trên tạp chí Quốc gia thuộc danh mục tính điểm của Hội đồng giáo sư nhà nước</t>
  </si>
  <si>
    <t>VI. Bài báo trên tạp chí Quốc gia không thuộc danh mục tính điểm của Hội đồng giáo sư nhà nước</t>
  </si>
  <si>
    <t>DANH SÁCH BÀI BÁO ĐĂNG TRÊN KỶ YẾU HỘI NGHỊ, HỘI THẢO 2022-6/2023</t>
  </si>
  <si>
    <t>Thời gian, địa điểm tổ chức</t>
  </si>
  <si>
    <t>KẾT QUẢ TỔ CHỨC HỘI NGHỊ, HỘI THẢO 2022-6/2023</t>
  </si>
  <si>
    <t>Thông tin Hội nghị/Hội thảo</t>
  </si>
  <si>
    <t>Số lượng người tham gia</t>
  </si>
  <si>
    <t>Tổng</t>
  </si>
  <si>
    <t>Nước ngoài</t>
  </si>
  <si>
    <t>Đơn vị đồng chủ trì (nếu có)</t>
  </si>
  <si>
    <t>Đơn vị thực hiện</t>
  </si>
  <si>
    <t>Kinh phí tổ chức</t>
  </si>
  <si>
    <t>Số lượng báo cáo</t>
  </si>
  <si>
    <t>Số lượng báo cáo của các tác giả thuộc ĐHQG-HCM</t>
  </si>
  <si>
    <r>
      <t xml:space="preserve">Giá trị hợp đồng chuyển giao công nghệ
</t>
    </r>
    <r>
      <rPr>
        <b/>
        <i/>
        <sz val="11"/>
        <color indexed="8"/>
        <rFont val="Times New Roman"/>
        <family val="1"/>
      </rPr>
      <t>(Nếu có, đơn vị VNĐ))</t>
    </r>
  </si>
  <si>
    <t>(**) Danh sách các tổ chức khoa học và công nghệ trực thuộc đơn vị phải thực hiện báo cáo đính kèm công văn.</t>
  </si>
  <si>
    <t>GIẢI THƯỞNG KHOA HỌC &amp; CÔNG NGHỆ 2022-6/2023</t>
  </si>
  <si>
    <t>Giải thưởng quốc tế</t>
  </si>
  <si>
    <t>Giải thưởng trong nước</t>
  </si>
  <si>
    <t>Đơn vị cấp</t>
  </si>
  <si>
    <t>KẾT QUẢ ĐÀO TẠO 2022-6/2023</t>
  </si>
  <si>
    <t>II. Tiến sĩ</t>
  </si>
  <si>
    <t>Cử nhân/ Kỹ sư</t>
  </si>
  <si>
    <t>I. Tiến sĩ</t>
  </si>
  <si>
    <t>II. Thạc sĩ</t>
  </si>
  <si>
    <t>IV.  Người được cử đi trao đổi hợp tác quốc tế về khoa học và công nghệ</t>
  </si>
  <si>
    <t>Tác giả (*)</t>
  </si>
  <si>
    <t>Tên đăng ký (*)</t>
  </si>
  <si>
    <t>Xuất xứ
(*)</t>
  </si>
  <si>
    <t>Lĩnh vực (*)</t>
  </si>
  <si>
    <t>Số đơn (*)</t>
  </si>
  <si>
    <t>Ngày nộp đơn (*)</t>
  </si>
  <si>
    <r>
      <t xml:space="preserve">Tình hình thực hiện
</t>
    </r>
    <r>
      <rPr>
        <i/>
        <sz val="11"/>
        <color indexed="8"/>
        <rFont val="Times New Roman"/>
        <family val="1"/>
      </rPr>
      <t xml:space="preserve"> (*)</t>
    </r>
  </si>
  <si>
    <r>
      <t xml:space="preserve">Số bằng </t>
    </r>
    <r>
      <rPr>
        <i/>
        <sz val="11"/>
        <color indexed="8"/>
        <rFont val="Times New Roman"/>
        <family val="1"/>
      </rPr>
      <t>(nếu đã được cấp bằng)</t>
    </r>
  </si>
  <si>
    <t>Hình thức CGCN</t>
  </si>
  <si>
    <t>Tình hình chuyển giao công nghệ (CGCN)</t>
  </si>
  <si>
    <t>Tên đối tác nhận chuyển giao</t>
  </si>
  <si>
    <r>
      <t xml:space="preserve">Giá trị chuyển giao
</t>
    </r>
    <r>
      <rPr>
        <i/>
        <sz val="11"/>
        <color indexed="8"/>
        <rFont val="Times New Roman"/>
        <family val="1"/>
      </rPr>
      <t>(VND)</t>
    </r>
  </si>
  <si>
    <t>Được cấp giấy chứng nhận đăng ký (quyền tác giả, nhãn hiệu, chỉ dẫn địa lý)</t>
  </si>
  <si>
    <t>Được cấp giấy chứng nhận đăng ký (đối với quyền tác giả của phần mềm, kiểu dáng công nghiệp, thiết kế bố trí mạch tích hợp)</t>
  </si>
  <si>
    <t xml:space="preserve">Được cấp bằng giải pháp hữu ích, giống cây trồng </t>
  </si>
  <si>
    <r>
      <rPr>
        <b/>
        <sz val="10"/>
        <color indexed="8"/>
        <rFont val="Times New Roman"/>
        <family val="1"/>
      </rPr>
      <t>Hướng dẫn:</t>
    </r>
    <r>
      <rPr>
        <sz val="10"/>
        <color indexed="8"/>
        <rFont val="Times New Roman"/>
        <family val="1"/>
      </rPr>
      <t xml:space="preserve">
Những ô đánh dấu (*) là thông tin bắt buộc
Đề nghị Đơn vị giữ nguyên font chữ và các chỉ tiêu trong biểu báo cáo để thuận lợi cho công tác tổng hợp.
Liệt kê tất cả các đơn đăng ký sáng chế, giải pháp hữu ích, nhãn hiệu công nghiệp, kiểu dáng công nghiệp, thiết kế bố trí, bản quyền tác giả đã đăng ký tính đến ngày nộp báo cáo;
(4) Ghi rõ xuất xứ TSTT: đề nghị ghi rõ mã số đề tài/ chương trình/ dự án hoặc do đơn vị "tự nghiên cứu theo chức năng, nhiệm vụ"
(5) Chọn một trong các lĩnh vực sau: 
- Công nghệ sinh học &amp; Khoa học Y sinh;
- Công nghệ Thông tin &amp; Truyền thông (gồm: Công nghệ thông tin, Điện - Điện tử - Vi mạch);
- Cơ khí - Tự động hóa (gồm: Cơ khí - Tự động hóa, Kỹ thuật giao thông, Kỹ thuật xây dựng);
- Công nghệ Hóa học và Vật liệu;
- Môi trường &amp; Năng lượng (gồm: Môi trường, Địa chất, Năng lượng);
- Khoa học cơ bản (gồm: Toán, Vật lý, Hóa, Sinh);
- Khoa học xã hội (gồm: Khoa học Xã hội và nhân văn, Kinh tế - Luật - Quản lý).
(8) Bắt buộc ghi một trong các giai đoạn: thẩm định hình thức/ thẩm định nội dung/ cấp bằng
(9) Ghi rõ một trong các hình thức: tự phát triển sản phẩm/ bán công nghệ/ góp vốn vào doanh nghiệp/ khác</t>
    </r>
  </si>
  <si>
    <r>
      <t>Hướng dẫn:</t>
    </r>
    <r>
      <rPr>
        <sz val="10"/>
        <color indexed="8"/>
        <rFont val="Times New Roman"/>
        <family val="1"/>
      </rPr>
      <t xml:space="preserve">
Thống kê tất cả các hợp đồng chuyển giao công nghệ (CGCN) của đơn vị và các đơn vị thành viên bao gồm cả các doanh nghiệp có góp vốn, cổ phần
(4) Ghi rõ xuất xứ của sản phẩm CGCN: đề nghị ghi rõ mã số đề tài/ chương trình/ dự án hoặc "sản phẩm do đơn vị tự nghiên cứu và phát triển theo chức năng, nhiệm vụ"
(5) Chọn một trong các lĩnh vực sau: 
- Công nghệ sinh học &amp; Khoa học Y sinh;
- Công nghệ Thông tin &amp; Truyền thông (gồm: Công nghệ thông tin, Điện - Điện tử - Vi Mạch);
- Cơ khí - Tự động hóa (gồm: Cơ khí - Tự động hóa, Kỹ thuật giao thông, Kỹ thuật xây dựng);
- Công nghệ Hóa học và Vật liệu;
- Môi trường &amp; Năng lượng (gồm: Môi trường, Địa chất, Năng lượng);
- Khoa học cơ bản (gồm: Toán, Vật lý, Hóa, Sinh);
- Khoa học xã hội (gồm: Khoa học Xã hội và nhân văn, Kinh tế - Luật - Quản lý);
(7) Chọn một trong các loại hình: chuyển giao công nghệ (CGCN), Dịch vụ kỹ thuật (DVKT), Tư vấn (TV), Đào tạo chuyên môn, nghiệp vụ (ĐT), Khác.</t>
    </r>
  </si>
  <si>
    <t>Loại hình hợp đồng</t>
  </si>
  <si>
    <t>Giá trị thu được năm 2022</t>
  </si>
  <si>
    <t>Giá trị thu được đến T6/2023</t>
  </si>
  <si>
    <t>Năm 2022</t>
  </si>
  <si>
    <t>Tổng số hợp đồng ký năm 2022:</t>
  </si>
  <si>
    <t>Tổng doanh thu ký hợp đồng năm 2022:</t>
  </si>
  <si>
    <t>Tổng số hợp đồng ký đến 6/2023:</t>
  </si>
  <si>
    <t>Tổng doanh thu ký hợp đồng đến 6/2023:</t>
  </si>
  <si>
    <t>(**) Danh sách các tổ chức khoa học và công nghệ trực thuộc đơn vị phải thực hiện báo cáo đính kèm công văn</t>
  </si>
  <si>
    <t>(**) Danh sách các tổ chức khoa học và công nghệ thuộc đơn vị phải thực hiện báo cáo đính kèm công văn</t>
  </si>
  <si>
    <t>Trung tâm Kỹ thuật Điện toán</t>
  </si>
  <si>
    <t>Trung tâm Lọc hoá dầu</t>
  </si>
  <si>
    <t>Trung tâm Công nghệ Thông tin Địa lý (DITAGIS)</t>
  </si>
  <si>
    <t>Trung tâm Nghiên cứu Thiết bị và Công nghệ Cơ khí</t>
  </si>
  <si>
    <t>Trung tâm Nghiên cứu Ứng dụng Công nghệ Xây dựng (REACTEC)</t>
  </si>
  <si>
    <t>Công ty Cổ phần Khoa học Công nghệ Bách khoa Thành phố 
Hồ Chí Minh</t>
  </si>
  <si>
    <t>Trung tâm Nghiên cứu và Hỗ trợ đào tạo Quản trị doanh nghiệp (BR&amp;T)</t>
  </si>
  <si>
    <t>Trung tâm Nghiên cứu Vật liệu Polyme</t>
  </si>
  <si>
    <t>Phòng thí nghiệm (PTN) Trọng điểm Điều khiển số và Kỹ thuật 
hệ thống</t>
  </si>
  <si>
    <t>PTN Trọng điểm Vật liệu Polyme và Compozit</t>
  </si>
  <si>
    <t>Trung tâm Khoa học Công nghệ Sinh học</t>
  </si>
  <si>
    <t>Công ty TNHH Dịch vụ Khoa học và Du lịch Văn khoa</t>
  </si>
  <si>
    <t>Viện Biến đổi Khí hậu</t>
  </si>
  <si>
    <t>Trường Đại học Khoa học Xã hội và nhân văn</t>
  </si>
  <si>
    <r>
      <t xml:space="preserve">IV. Bài báo trên tạp chí Quốc tế khác </t>
    </r>
    <r>
      <rPr>
        <sz val="12"/>
        <color rgb="FF000000"/>
        <rFont val="Times New Roman"/>
        <family val="1"/>
      </rPr>
      <t>(có ISSN)</t>
    </r>
  </si>
  <si>
    <r>
      <t xml:space="preserve">Nhiệm vụ KH&amp;CN loại 3 </t>
    </r>
    <r>
      <rPr>
        <i/>
        <sz val="11"/>
        <color theme="1"/>
        <rFont val="Times New Roman"/>
        <family val="1"/>
      </rPr>
      <t>(đề tài C-ĐHQG)</t>
    </r>
  </si>
  <si>
    <r>
      <t xml:space="preserve">Nhiệm vụ KH&amp;CN loại 2 </t>
    </r>
    <r>
      <rPr>
        <i/>
        <sz val="11"/>
        <color theme="1"/>
        <rFont val="Times New Roman"/>
        <family val="1"/>
      </rPr>
      <t>(cấp tỉnh/thành phố, hợp tác quốc tế, hợp tác doanh nghiệp, Nafosted, B-ĐHQG,… và/hoặc có tổng kinh phí từ 200 triệu đồng đến dưới 01 tỷ đồng)</t>
    </r>
  </si>
  <si>
    <r>
      <t xml:space="preserve">Nhiệm vụ KH&amp;CN loại 1 </t>
    </r>
    <r>
      <rPr>
        <i/>
        <sz val="11"/>
        <color theme="1"/>
        <rFont val="Times New Roman"/>
        <family val="1"/>
      </rPr>
      <t>(đề tài độc lập, KC, KX, Nghị định thư, A-ĐHQG,…)</t>
    </r>
  </si>
  <si>
    <r>
      <t xml:space="preserve">Nhiệm vụ KH&amp;CN loại 4 </t>
    </r>
    <r>
      <rPr>
        <i/>
        <sz val="11"/>
        <color theme="1"/>
        <rFont val="Times New Roman"/>
        <family val="1"/>
      </rPr>
      <t>(đề tài cấp cơ sở)</t>
    </r>
  </si>
  <si>
    <t>Đồng tác giả</t>
  </si>
  <si>
    <r>
      <t xml:space="preserve">Link bài báo
</t>
    </r>
    <r>
      <rPr>
        <i/>
        <sz val="10"/>
        <color rgb="FF000000"/>
        <rFont val="Times New Roman"/>
        <family val="1"/>
      </rPr>
      <t>(nếu có)</t>
    </r>
  </si>
  <si>
    <t>Tên tác giả chính</t>
  </si>
  <si>
    <t>Tên các tác giả thuộc ĐHQG-HCM</t>
  </si>
  <si>
    <r>
      <t xml:space="preserve">Bài báo có sự tham gia của tác giả nữ thuộc ĐHQG-HCM </t>
    </r>
    <r>
      <rPr>
        <i/>
        <sz val="10"/>
        <color rgb="FF000000"/>
        <rFont val="Times New Roman"/>
        <family val="1"/>
      </rPr>
      <t>(đánh đấu X vào cột tương ứng)</t>
    </r>
  </si>
  <si>
    <t>DANH SÁCH SÁCH/CHƯƠNG SÁCH (*) CHUYÊN KHẢO 2022-6/2023</t>
  </si>
  <si>
    <r>
      <t>II. Bài báo trên tạp chí Quốc tế thuộc danh mục SCIE/SSCI</t>
    </r>
    <r>
      <rPr>
        <b/>
        <i/>
        <sz val="12"/>
        <color rgb="FF000000"/>
        <rFont val="Times New Roman"/>
        <family val="1"/>
      </rPr>
      <t xml:space="preserve"> </t>
    </r>
    <r>
      <rPr>
        <i/>
        <sz val="12"/>
        <color rgb="FF000000"/>
        <rFont val="Times New Roman"/>
        <family val="1"/>
      </rPr>
      <t>(không bao gồm các bài báo đã kê khai ở mục I)</t>
    </r>
  </si>
  <si>
    <t>I. Hội nghị, hội thảo quốc tế</t>
  </si>
  <si>
    <t>II. Hội nghị, hội thảo trong nước</t>
  </si>
  <si>
    <r>
      <rPr>
        <b/>
        <sz val="11"/>
        <color indexed="8"/>
        <rFont val="Times New Roman"/>
        <family val="1"/>
      </rPr>
      <t>Hướng dẫn:</t>
    </r>
    <r>
      <rPr>
        <sz val="11"/>
        <color indexed="8"/>
        <rFont val="Times New Roman"/>
        <family val="1"/>
      </rPr>
      <t xml:space="preserve">
(4) Đề nghị ghi rõ mã số đề tài/chương trình/dự án hoặc "sản phẩm do đơn vị tự nghiên cứu và phát triển theo chức năng, nhiệm vụ"
(5) Chọn một trong các lĩnh vực sau: 
- Công nghệ sinh học &amp; Khoa học Y sinh;
- Công nghệ Thông tin &amp; Truyền thông (gồm: Công nghệ thông tin, Điện - Điện tử - Vi Mạch);
- Cơ khí - Tự động hóa (gồm: Cơ khí - Tự động hóa, Kỹ thuật giao thông, Kỹ thuật xây dựng);
- Công nghệ Hóa học và Vật liệu;
- Môi trường &amp; Năng lượng (gồm: Môi trường, Địa chất, Năng lượng);
- Khoa học Cơ bản (gồm: Toán, Vật lý, Hóa, Sinh);
- Khoa học xã hội (gồm: Khoa học Xã hội và Nhân văn, Kinh tế - Luật - Quản lý).
(6)Chọn một trong các mức độ: Có thể thương mại hóa, áp dụng/ứng dụng ngay/Cần nghiên cứu hoàn thiện thêm/Đã thương mại hóa, được áp dụng/ứng dụng thành công
(11) Các kiến nghị nhằm thúc đẩy quá trình hoàn thiện công nghệ, chuyển giao công nghệ (liên quan đến cơ chế, chính sách, sự phối hợp - hỗ trợ...)</t>
    </r>
  </si>
  <si>
    <t xml:space="preserve">Tổng doanh thu quyết toán năm 2022 (kể cả các hợp đồng ký trước năm 2022): </t>
  </si>
  <si>
    <t xml:space="preserve">Tổng doanh thu quyết toán đến 6/2023 (kể cả các hợp đồng ký trước năm 2023): </t>
  </si>
  <si>
    <t>Tháng 6/2023</t>
  </si>
  <si>
    <r>
      <t xml:space="preserve">Xuất xứ sản phẩm CGCN
</t>
    </r>
    <r>
      <rPr>
        <i/>
        <sz val="10"/>
        <color rgb="FF000000"/>
        <rFont val="Times New Roman"/>
        <family val="1"/>
      </rPr>
      <t>(nếu có)</t>
    </r>
  </si>
  <si>
    <t>CÁC KẾT QUẢ NGHIÊN CỨU ĐÃ ĐƯỢC CHUYỂN GIAO HOẶC CÓ KHẢ NĂNG CHUYỂN GIAO (**) 2022-6/2023</t>
  </si>
  <si>
    <t>DANH MỤC CÁC HỢP ĐỒNG CHUYỂN GIAO CÔNG NGHỆ VÀ DỊCH VỤ (**)</t>
  </si>
  <si>
    <t>Phòng Khoa học và Công nghệ</t>
  </si>
  <si>
    <t>THỐNG KÊ NHÂN LỰC VÀ TỔ CHỨC KHOA HỌC VÀ CÔNG NGHỆ (KH&amp;CN)</t>
  </si>
  <si>
    <t>Cấp quốc gia/Đại học Quốc gia/Trường</t>
  </si>
  <si>
    <t>DANH MỤC TÀI SẢN TRÍ TUỆ (TSTT) (**) 2022-6/2023</t>
  </si>
  <si>
    <t>(Kèm theo Công văn số        /ĐHQG-KHCN ngày         tháng        năm 2023 
của Đại học Quốc gia Thành phố Hồ Chí Minh)</t>
  </si>
  <si>
    <t>Các tổ chức KHC&amp;N &amp; doanh nghiệp KH&amp;CN khác/mới thành lập</t>
  </si>
  <si>
    <t>DANH SÁCH CÁC TỔ CHỨC KHOA HỌC VÀ CÔNG NGHỆ (KH&amp;CN)
TRỰC THUỘC CÁC ĐƠN VỊ THỰC HIỆN BÁO CÁO</t>
  </si>
  <si>
    <t>(Kèm theo Công văn số        /ĐHQG-KHCN ngày       tháng        năm 2023 của Đại học Quốc gia Thành phố Hồ Chí Minh)</t>
  </si>
  <si>
    <t>(Kèm theo Công văn số        /ĐHQG-KHCN ngày       tháng        năm 2023 của Đại học Quốc gia Thành phố Hồ Chí Minh (ĐHQG-HCM))</t>
  </si>
  <si>
    <t>Số ISSN</t>
  </si>
  <si>
    <t>(Kèm theo Công văn số        /ĐHQG-KHCN ngày       tháng        năm 2023 
của Đại học Quốc gia Thành phố Hồ Chí Minh (ĐHQG-HCM))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</si>
</sst>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7">
    <font>
      <sz val="11"/>
      <color theme="1"/>
      <name val="Calibri"/>
      <family val="2"/>
      <scheme val="minor"/>
    </font>
    <font>
      <b/>
      <sz val="11"/>
      <color theme="1"/>
      <name val="Times New Roman"/>
      <family val="1"/>
    </font>
    <font>
      <sz val="11"/>
      <color theme="1"/>
      <name val="Times New Roman"/>
      <family val="1"/>
    </font>
    <font>
      <b/>
      <sz val="14"/>
      <color theme="1"/>
      <name val="Times New Roman"/>
      <family val="1"/>
    </font>
    <font>
      <sz val="11"/>
      <color theme="1"/>
      <name val="Calibri"/>
      <family val="2"/>
      <scheme val="minor"/>
    </font>
    <font>
      <b/>
      <sz val="12"/>
      <color rgb="FF000000"/>
      <name val="Times New Roman"/>
      <family val="1"/>
    </font>
    <font>
      <sz val="12"/>
      <color theme="1"/>
      <name val="Times New Roman"/>
      <family val="1"/>
    </font>
    <font>
      <i/>
      <sz val="12"/>
      <color rgb="FFFF0000"/>
      <name val="Times New Roman"/>
      <family val="1"/>
    </font>
    <font>
      <i/>
      <sz val="12"/>
      <color rgb="FF000000"/>
      <name val="Times New Roman"/>
      <family val="1"/>
    </font>
    <font>
      <b/>
      <sz val="12"/>
      <color theme="1"/>
      <name val="Times New Roman"/>
      <family val="1"/>
    </font>
    <font>
      <sz val="10"/>
      <color theme="1"/>
      <name val="Times New Roman"/>
      <family val="1"/>
    </font>
    <font>
      <i/>
      <sz val="10"/>
      <color theme="1"/>
      <name val="Times New Roman"/>
      <family val="1"/>
    </font>
    <font>
      <i/>
      <sz val="11"/>
      <color theme="1"/>
      <name val="Times New Roman"/>
      <family val="1"/>
    </font>
    <font>
      <sz val="13"/>
      <color theme="1"/>
      <name val="Times New Roman"/>
      <family val="1"/>
    </font>
    <font>
      <b/>
      <sz val="13"/>
      <color theme="1"/>
      <name val="Times New Roman"/>
      <family val="1"/>
    </font>
    <font>
      <sz val="12"/>
      <color theme="1"/>
      <name val="Calibri"/>
      <family val="2"/>
      <scheme val="minor"/>
    </font>
    <font>
      <sz val="12"/>
      <color rgb="FF000000"/>
      <name val="Times New Roman"/>
      <family val="1"/>
    </font>
    <font>
      <i/>
      <sz val="13"/>
      <color rgb="FF00B0F0"/>
      <name val="Times New Roman"/>
      <family val="1"/>
    </font>
    <font>
      <b/>
      <sz val="12"/>
      <color rgb="FFFF0000"/>
      <name val="Times New Roman"/>
      <family val="1"/>
    </font>
    <font>
      <i/>
      <sz val="13"/>
      <color theme="1"/>
      <name val="Times New Roman"/>
      <family val="1"/>
    </font>
    <font>
      <i/>
      <sz val="13"/>
      <color rgb="FFFF0000"/>
      <name val="Times New Roman"/>
      <family val="1"/>
    </font>
    <font>
      <sz val="13"/>
      <color indexed="8"/>
      <name val="Times New Roman"/>
      <family val="1"/>
    </font>
    <font>
      <sz val="12"/>
      <name val="Calibri"/>
      <family val="2"/>
      <scheme val="minor"/>
    </font>
    <font>
      <b/>
      <sz val="12"/>
      <name val="Times New Roman"/>
      <family val="1"/>
    </font>
    <font>
      <sz val="12"/>
      <color indexed="8"/>
      <name val="Times New Roman"/>
      <family val="1"/>
    </font>
    <font>
      <sz val="9"/>
      <color indexed="8"/>
      <name val="Times New Roman"/>
      <family val="1"/>
    </font>
    <font>
      <b/>
      <sz val="12"/>
      <color indexed="8"/>
      <name val="Times New Roman"/>
      <family val="1"/>
    </font>
    <font>
      <sz val="12"/>
      <name val="Times New Roman"/>
      <family val="1"/>
    </font>
    <font>
      <sz val="12"/>
      <color rgb="FF000000"/>
      <name val="VNI-Korin"/>
    </font>
    <font>
      <b/>
      <sz val="13"/>
      <name val="Times New Roman"/>
      <family val="1"/>
    </font>
    <font>
      <sz val="10"/>
      <color indexed="8"/>
      <name val="Times New Roman"/>
      <family val="1"/>
    </font>
    <font>
      <b/>
      <sz val="10"/>
      <color indexed="8"/>
      <name val="Times New Roman"/>
      <family val="1"/>
    </font>
    <font>
      <b/>
      <sz val="11"/>
      <color rgb="FF000000"/>
      <name val="Times New Roman"/>
      <family val="1"/>
    </font>
    <font>
      <b/>
      <i/>
      <sz val="11"/>
      <color indexed="8"/>
      <name val="Times New Roman"/>
      <family val="1"/>
    </font>
    <font>
      <i/>
      <sz val="12"/>
      <color theme="1"/>
      <name val="Times New Roman"/>
      <family val="1"/>
    </font>
    <font>
      <sz val="10"/>
      <color theme="1"/>
      <name val="Calibri"/>
      <family val="2"/>
      <scheme val="minor"/>
    </font>
    <font>
      <i/>
      <sz val="11"/>
      <color indexed="8"/>
      <name val="Times New Roman"/>
      <family val="1"/>
    </font>
    <font>
      <sz val="11"/>
      <color rgb="FFFF0000"/>
      <name val="Times New Roman"/>
      <family val="1"/>
    </font>
    <font>
      <i/>
      <sz val="11"/>
      <color rgb="FF00B0F0"/>
      <name val="Times New Roman"/>
      <family val="1"/>
    </font>
    <font>
      <b/>
      <sz val="10"/>
      <color rgb="FF000000"/>
      <name val="Times New Roman"/>
      <family val="1"/>
    </font>
    <font>
      <b/>
      <sz val="12"/>
      <color indexed="56"/>
      <name val="Times New Roman"/>
      <family val="1"/>
    </font>
    <font>
      <b/>
      <sz val="13"/>
      <color rgb="FF000000"/>
      <name val="Times New Roman"/>
      <family val="1"/>
    </font>
    <font>
      <i/>
      <sz val="13"/>
      <color indexed="8"/>
      <name val="Times New Roman"/>
      <family val="1"/>
    </font>
    <font>
      <sz val="12"/>
      <color rgb="FFFF0000"/>
      <name val="Times New Roman"/>
      <family val="1"/>
    </font>
    <font>
      <sz val="14"/>
      <color theme="1"/>
      <name val="Calibri"/>
      <family val="2"/>
      <scheme val="minor"/>
    </font>
    <font>
      <sz val="13"/>
      <color theme="1"/>
      <name val="Calibri"/>
      <family val="2"/>
      <scheme val="minor"/>
    </font>
    <font>
      <i/>
      <sz val="12"/>
      <name val="Times New Roman"/>
      <family val="1"/>
    </font>
    <font>
      <sz val="11"/>
      <name val="Calibri"/>
      <family val="2"/>
      <scheme val="minor"/>
    </font>
    <font>
      <i/>
      <sz val="10"/>
      <color rgb="FF000000"/>
      <name val="Times New Roman"/>
      <family val="1"/>
    </font>
    <font>
      <sz val="13"/>
      <name val="Calibri"/>
      <family val="2"/>
      <scheme val="minor"/>
    </font>
    <font>
      <b/>
      <i/>
      <sz val="12"/>
      <name val="Times New Roman"/>
      <family val="1"/>
    </font>
    <font>
      <b/>
      <i/>
      <sz val="12"/>
      <color rgb="FF000000"/>
      <name val="Times New Roman"/>
      <family val="1"/>
    </font>
    <font>
      <i/>
      <sz val="11"/>
      <name val="Times New Roman"/>
      <family val="1"/>
    </font>
    <font>
      <b/>
      <sz val="14"/>
      <name val="Times New Roman"/>
      <family val="1"/>
    </font>
    <font>
      <sz val="11"/>
      <color indexed="8"/>
      <name val="Times New Roman"/>
      <family val="1"/>
    </font>
    <font>
      <b/>
      <sz val="11"/>
      <color indexed="8"/>
      <name val="Times New Roman"/>
      <family val="1"/>
    </font>
    <font>
      <sz val="11"/>
      <name val="Times New Roman"/>
      <family val="1"/>
    </font>
  </fonts>
  <fills count="7">
    <fill>
      <patternFill patternType="none"/>
    </fill>
    <fill>
      <patternFill patternType="gray125"/>
    </fill>
    <fill>
      <patternFill patternType="solid">
        <fgColor theme="7"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tint="0.79998168889431442"/>
        <bgColor rgb="FF92D050"/>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Up="1" diagonalDown="1">
      <left style="thin">
        <color auto="1"/>
      </left>
      <right style="thin">
        <color auto="1"/>
      </right>
      <top style="thin">
        <color auto="1"/>
      </top>
      <bottom style="thin">
        <color auto="1"/>
      </bottom>
      <diagonal style="thin">
        <color auto="1"/>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rgb="FF000000"/>
      </top>
      <bottom style="thin">
        <color rgb="FF000000"/>
      </bottom>
      <diagonal/>
    </border>
    <border>
      <left/>
      <right style="thin">
        <color auto="1"/>
      </right>
      <top style="thin">
        <color rgb="FF000000"/>
      </top>
      <bottom style="thin">
        <color rgb="FF000000"/>
      </bottom>
      <diagonal/>
    </border>
  </borders>
  <cellStyleXfs count="2">
    <xf numFmtId="0" fontId="0" fillId="0" borderId="0"/>
    <xf numFmtId="43" fontId="4" fillId="0" borderId="0" applyFont="0" applyFill="0" applyBorder="0" applyAlignment="0" applyProtection="0"/>
  </cellStyleXfs>
  <cellXfs count="294">
    <xf numFmtId="0" fontId="0" fillId="0" borderId="0" xfId="0"/>
    <xf numFmtId="0" fontId="1" fillId="0" borderId="1" xfId="0" applyFont="1" applyBorder="1" applyAlignment="1">
      <alignment horizontal="center" vertical="top"/>
    </xf>
    <xf numFmtId="0" fontId="2" fillId="0" borderId="0" xfId="0" applyFont="1" applyAlignment="1">
      <alignment horizontal="center" vertical="top"/>
    </xf>
    <xf numFmtId="0" fontId="1" fillId="0" borderId="0" xfId="0" applyFont="1" applyAlignment="1">
      <alignment horizontal="center" vertical="top"/>
    </xf>
    <xf numFmtId="0" fontId="2" fillId="0" borderId="1" xfId="0" applyFont="1" applyBorder="1" applyAlignment="1">
      <alignment horizontal="center" vertical="top"/>
    </xf>
    <xf numFmtId="0" fontId="0" fillId="0" borderId="0" xfId="0" applyAlignment="1">
      <alignment horizontal="center"/>
    </xf>
    <xf numFmtId="2" fontId="2" fillId="0" borderId="1" xfId="0" applyNumberFormat="1" applyFont="1" applyBorder="1" applyAlignment="1">
      <alignment horizontal="center" vertical="top"/>
    </xf>
    <xf numFmtId="0" fontId="2" fillId="2" borderId="1" xfId="0" applyFont="1" applyFill="1" applyBorder="1" applyAlignment="1">
      <alignment horizontal="center" vertical="top"/>
    </xf>
    <xf numFmtId="0" fontId="1" fillId="2" borderId="1" xfId="0" applyFont="1" applyFill="1" applyBorder="1" applyAlignment="1">
      <alignment horizontal="center" vertical="top"/>
    </xf>
    <xf numFmtId="2" fontId="2" fillId="2" borderId="1" xfId="0" applyNumberFormat="1" applyFont="1" applyFill="1" applyBorder="1" applyAlignment="1">
      <alignment horizontal="center" vertical="top"/>
    </xf>
    <xf numFmtId="0" fontId="2" fillId="3" borderId="1" xfId="0" applyFont="1" applyFill="1" applyBorder="1" applyAlignment="1">
      <alignment horizontal="center" vertical="top"/>
    </xf>
    <xf numFmtId="2" fontId="2" fillId="3" borderId="1" xfId="0" applyNumberFormat="1" applyFont="1" applyFill="1" applyBorder="1" applyAlignment="1">
      <alignment horizontal="center" vertical="top"/>
    </xf>
    <xf numFmtId="0" fontId="1" fillId="3" borderId="1" xfId="0" applyFont="1" applyFill="1" applyBorder="1" applyAlignment="1">
      <alignment horizontal="center" vertical="top"/>
    </xf>
    <xf numFmtId="2" fontId="1" fillId="2" borderId="1" xfId="0" applyNumberFormat="1" applyFont="1" applyFill="1" applyBorder="1" applyAlignment="1">
      <alignment horizontal="center" vertical="top"/>
    </xf>
    <xf numFmtId="2" fontId="1" fillId="3" borderId="1" xfId="0" applyNumberFormat="1" applyFont="1" applyFill="1" applyBorder="1" applyAlignment="1">
      <alignment horizontal="center" vertical="top"/>
    </xf>
    <xf numFmtId="0" fontId="2" fillId="0" borderId="1" xfId="0" applyFont="1" applyFill="1" applyBorder="1" applyAlignment="1">
      <alignment horizontal="left" vertical="top" wrapText="1"/>
    </xf>
    <xf numFmtId="0" fontId="6" fillId="0" borderId="0" xfId="0" applyFont="1" applyAlignment="1">
      <alignment wrapText="1"/>
    </xf>
    <xf numFmtId="0" fontId="7" fillId="0" borderId="0" xfId="0" applyFont="1" applyAlignment="1">
      <alignment horizontal="center" vertical="center"/>
    </xf>
    <xf numFmtId="0" fontId="8" fillId="0" borderId="0" xfId="0" applyFont="1" applyAlignment="1">
      <alignment vertical="top" wrapText="1"/>
    </xf>
    <xf numFmtId="0" fontId="8" fillId="0" borderId="0" xfId="0" applyFont="1" applyAlignment="1"/>
    <xf numFmtId="0" fontId="8" fillId="0" borderId="0" xfId="0" applyFont="1" applyAlignment="1">
      <alignment horizontal="center"/>
    </xf>
    <xf numFmtId="0" fontId="1" fillId="0" borderId="1" xfId="0" applyFont="1" applyFill="1" applyBorder="1" applyAlignment="1">
      <alignment horizontal="center" vertical="top" wrapText="1"/>
    </xf>
    <xf numFmtId="17" fontId="1" fillId="0" borderId="1" xfId="0" applyNumberFormat="1" applyFont="1" applyBorder="1" applyAlignment="1">
      <alignment horizontal="center" vertical="top"/>
    </xf>
    <xf numFmtId="0" fontId="5" fillId="0" borderId="0" xfId="0" applyFont="1" applyAlignment="1">
      <alignment horizontal="left" vertical="top" wrapText="1"/>
    </xf>
    <xf numFmtId="0" fontId="7" fillId="0" borderId="0" xfId="0" applyFont="1" applyAlignment="1">
      <alignment vertical="center"/>
    </xf>
    <xf numFmtId="0" fontId="2" fillId="3" borderId="1" xfId="0" applyFont="1" applyFill="1" applyBorder="1" applyAlignment="1">
      <alignment horizontal="center" vertical="top" wrapText="1"/>
    </xf>
    <xf numFmtId="2" fontId="2" fillId="3" borderId="1" xfId="0" applyNumberFormat="1" applyFont="1" applyFill="1" applyBorder="1" applyAlignment="1">
      <alignment horizontal="center" vertical="top" wrapText="1"/>
    </xf>
    <xf numFmtId="0" fontId="2" fillId="3" borderId="2" xfId="0" applyFont="1" applyFill="1" applyBorder="1" applyAlignment="1">
      <alignment horizontal="center" vertical="top" wrapText="1"/>
    </xf>
    <xf numFmtId="0" fontId="9" fillId="0" borderId="1" xfId="0" applyFont="1" applyBorder="1" applyAlignment="1">
      <alignment horizontal="center" vertical="center"/>
    </xf>
    <xf numFmtId="0" fontId="2" fillId="3" borderId="9" xfId="0" applyFont="1" applyFill="1" applyBorder="1" applyAlignment="1">
      <alignment horizontal="center" vertical="top" wrapText="1"/>
    </xf>
    <xf numFmtId="0" fontId="6" fillId="0" borderId="0" xfId="0" applyFont="1" applyAlignment="1">
      <alignment vertical="top" wrapText="1"/>
    </xf>
    <xf numFmtId="0" fontId="15" fillId="0" borderId="0" xfId="0" applyFont="1" applyAlignment="1">
      <alignment vertical="top" wrapText="1"/>
    </xf>
    <xf numFmtId="0" fontId="5" fillId="0" borderId="3" xfId="0" applyFont="1" applyBorder="1" applyAlignment="1">
      <alignment horizontal="center" vertical="top" wrapText="1"/>
    </xf>
    <xf numFmtId="0" fontId="15" fillId="0" borderId="0" xfId="0" applyFont="1" applyAlignment="1">
      <alignmen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0" xfId="0" applyFont="1" applyBorder="1" applyAlignment="1">
      <alignment horizontal="center" vertical="top" wrapText="1"/>
    </xf>
    <xf numFmtId="0" fontId="16" fillId="0" borderId="10" xfId="0" applyFont="1" applyBorder="1" applyAlignment="1">
      <alignment vertical="top" wrapText="1"/>
    </xf>
    <xf numFmtId="0" fontId="16" fillId="0" borderId="0" xfId="0" applyFont="1" applyBorder="1" applyAlignment="1">
      <alignment vertical="top" wrapText="1"/>
    </xf>
    <xf numFmtId="0" fontId="15" fillId="0" borderId="0" xfId="0" applyFont="1" applyBorder="1" applyAlignment="1">
      <alignment vertical="top" wrapText="1"/>
    </xf>
    <xf numFmtId="0" fontId="13" fillId="0" borderId="0" xfId="0" applyFont="1" applyAlignment="1">
      <alignment vertical="top"/>
    </xf>
    <xf numFmtId="0" fontId="19" fillId="0" borderId="0" xfId="0" applyFont="1" applyAlignment="1">
      <alignment vertical="top"/>
    </xf>
    <xf numFmtId="0" fontId="13" fillId="0" borderId="0" xfId="0" applyFont="1" applyAlignment="1">
      <alignment horizontal="left" vertical="top"/>
    </xf>
    <xf numFmtId="0" fontId="13" fillId="3" borderId="1" xfId="0" applyFont="1" applyFill="1" applyBorder="1" applyAlignment="1">
      <alignment horizontal="center" vertical="center" wrapText="1"/>
    </xf>
    <xf numFmtId="0" fontId="13" fillId="0" borderId="1" xfId="0" applyFont="1" applyBorder="1" applyAlignment="1">
      <alignment vertical="top"/>
    </xf>
    <xf numFmtId="0" fontId="13" fillId="0" borderId="0" xfId="0" applyFont="1" applyBorder="1" applyAlignment="1">
      <alignment vertical="top"/>
    </xf>
    <xf numFmtId="0" fontId="22" fillId="0" borderId="0" xfId="0" applyFont="1" applyAlignment="1">
      <alignment vertical="top" wrapText="1"/>
    </xf>
    <xf numFmtId="0" fontId="15" fillId="0" borderId="0" xfId="0" applyFont="1" applyFill="1" applyAlignment="1">
      <alignment vertical="center" wrapText="1"/>
    </xf>
    <xf numFmtId="0" fontId="27" fillId="0" borderId="1" xfId="0" applyFont="1" applyBorder="1" applyAlignment="1">
      <alignment vertical="center" wrapText="1"/>
    </xf>
    <xf numFmtId="0" fontId="28" fillId="0" borderId="0" xfId="0" applyFont="1" applyAlignment="1">
      <alignment horizontal="center" vertical="top" wrapText="1"/>
    </xf>
    <xf numFmtId="0" fontId="17" fillId="0" borderId="0" xfId="0" applyFont="1" applyAlignment="1">
      <alignment horizontal="center"/>
    </xf>
    <xf numFmtId="0" fontId="16" fillId="0" borderId="1" xfId="0" applyFont="1" applyBorder="1" applyAlignment="1">
      <alignment horizontal="center" vertical="top" wrapText="1"/>
    </xf>
    <xf numFmtId="0" fontId="16" fillId="0" borderId="1" xfId="0" applyFont="1" applyBorder="1" applyAlignment="1">
      <alignment vertical="top" wrapText="1"/>
    </xf>
    <xf numFmtId="0" fontId="15" fillId="0" borderId="0" xfId="0" applyFont="1" applyAlignment="1">
      <alignment horizontal="left" vertical="center" wrapText="1"/>
    </xf>
    <xf numFmtId="0" fontId="16" fillId="0" borderId="9" xfId="0" applyFont="1" applyBorder="1" applyAlignment="1">
      <alignment horizontal="center" vertical="top" wrapText="1"/>
    </xf>
    <xf numFmtId="0" fontId="16" fillId="0" borderId="10" xfId="0" applyFont="1" applyBorder="1" applyAlignment="1">
      <alignment horizontal="center" vertical="top" wrapText="1"/>
    </xf>
    <xf numFmtId="0" fontId="5" fillId="0" borderId="0" xfId="0" applyFont="1" applyBorder="1" applyAlignment="1">
      <alignment horizontal="center" vertical="top" wrapText="1"/>
    </xf>
    <xf numFmtId="0" fontId="28" fillId="0" borderId="0" xfId="0" applyFont="1" applyAlignment="1">
      <alignment horizontal="left" vertical="top" wrapText="1"/>
    </xf>
    <xf numFmtId="0" fontId="12" fillId="0" borderId="0" xfId="0" applyFont="1" applyBorder="1" applyAlignment="1">
      <alignment vertical="top"/>
    </xf>
    <xf numFmtId="0" fontId="15" fillId="0" borderId="0" xfId="0" applyFont="1" applyBorder="1" applyAlignment="1">
      <alignment vertical="center" wrapText="1"/>
    </xf>
    <xf numFmtId="0" fontId="34" fillId="0" borderId="1" xfId="0" applyFont="1" applyFill="1" applyBorder="1" applyAlignment="1">
      <alignment horizontal="center" vertical="top"/>
    </xf>
    <xf numFmtId="0" fontId="34" fillId="0" borderId="1" xfId="0" applyFont="1" applyFill="1" applyBorder="1" applyAlignment="1">
      <alignment horizontal="center" vertical="center" wrapText="1"/>
    </xf>
    <xf numFmtId="0" fontId="27" fillId="0" borderId="1" xfId="0" applyFont="1" applyBorder="1" applyAlignment="1">
      <alignment vertical="center"/>
    </xf>
    <xf numFmtId="0" fontId="35" fillId="0" borderId="0" xfId="0" applyFont="1" applyAlignment="1">
      <alignment vertical="center" wrapText="1"/>
    </xf>
    <xf numFmtId="0" fontId="24" fillId="0" borderId="1" xfId="0" applyFont="1" applyBorder="1" applyAlignment="1">
      <alignment vertical="center" wrapText="1"/>
    </xf>
    <xf numFmtId="0" fontId="24" fillId="0" borderId="0" xfId="0" applyFont="1" applyBorder="1" applyAlignment="1">
      <alignment vertical="center" wrapText="1"/>
    </xf>
    <xf numFmtId="0" fontId="6" fillId="0" borderId="0" xfId="0" applyFont="1"/>
    <xf numFmtId="0" fontId="8" fillId="0" borderId="0" xfId="0" applyFont="1" applyBorder="1" applyAlignment="1"/>
    <xf numFmtId="0" fontId="15" fillId="0" borderId="0" xfId="0" applyFont="1" applyAlignment="1">
      <alignment horizontal="center" vertical="top"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34"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xf>
    <xf numFmtId="0" fontId="15" fillId="0" borderId="0" xfId="0" applyFont="1" applyFill="1" applyAlignment="1">
      <alignment vertical="top" wrapText="1"/>
    </xf>
    <xf numFmtId="0" fontId="6" fillId="0" borderId="1" xfId="0" applyFont="1" applyBorder="1" applyAlignment="1">
      <alignment horizontal="center" vertical="center" wrapText="1"/>
    </xf>
    <xf numFmtId="0" fontId="13" fillId="0" borderId="1" xfId="0" applyFont="1" applyBorder="1" applyAlignment="1">
      <alignment horizontal="center" vertical="center" wrapText="1"/>
    </xf>
    <xf numFmtId="14" fontId="13" fillId="0" borderId="1" xfId="0" applyNumberFormat="1" applyFont="1" applyFill="1" applyBorder="1" applyAlignment="1">
      <alignment horizontal="center" vertical="center" wrapText="1"/>
    </xf>
    <xf numFmtId="14" fontId="13"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6"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1" xfId="0" applyFont="1" applyBorder="1" applyAlignment="1">
      <alignment horizontal="center" vertical="top" wrapText="1"/>
    </xf>
    <xf numFmtId="14" fontId="13" fillId="0" borderId="1" xfId="0" applyNumberFormat="1" applyFont="1" applyFill="1" applyBorder="1" applyAlignment="1">
      <alignment horizontal="center" vertical="top" wrapText="1"/>
    </xf>
    <xf numFmtId="14" fontId="13"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0" fontId="37" fillId="0" borderId="0" xfId="0" applyFont="1" applyAlignment="1">
      <alignment horizontal="left" vertical="top" wrapText="1"/>
    </xf>
    <xf numFmtId="0" fontId="40" fillId="0" borderId="1" xfId="0" applyFont="1" applyBorder="1" applyAlignment="1">
      <alignment horizontal="left" vertical="center"/>
    </xf>
    <xf numFmtId="0" fontId="23" fillId="0" borderId="1" xfId="0" applyFont="1" applyBorder="1" applyAlignment="1">
      <alignment vertical="center"/>
    </xf>
    <xf numFmtId="0" fontId="27" fillId="0" borderId="1" xfId="0" applyFont="1" applyBorder="1" applyAlignment="1">
      <alignment horizontal="left" vertical="center" wrapText="1"/>
    </xf>
    <xf numFmtId="0" fontId="27" fillId="0" borderId="1" xfId="0" applyFont="1" applyBorder="1" applyAlignment="1">
      <alignment horizontal="center" vertical="center"/>
    </xf>
    <xf numFmtId="3" fontId="23" fillId="0" borderId="1" xfId="0" applyNumberFormat="1" applyFont="1" applyBorder="1" applyAlignment="1">
      <alignment horizontal="right" vertical="center"/>
    </xf>
    <xf numFmtId="0" fontId="24" fillId="0" borderId="1" xfId="0" applyFont="1" applyBorder="1" applyAlignment="1">
      <alignment horizontal="center"/>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164" fontId="24" fillId="0" borderId="1" xfId="1" applyNumberFormat="1" applyFont="1" applyBorder="1" applyAlignment="1">
      <alignment vertical="center"/>
    </xf>
    <xf numFmtId="0" fontId="16" fillId="0" borderId="0" xfId="0" applyFont="1" applyAlignment="1">
      <alignment horizontal="left" vertical="top" wrapText="1"/>
    </xf>
    <xf numFmtId="0" fontId="41" fillId="0" borderId="0" xfId="0" applyFont="1" applyAlignment="1">
      <alignment vertical="top"/>
    </xf>
    <xf numFmtId="0" fontId="14" fillId="0" borderId="1" xfId="0" applyFont="1" applyBorder="1" applyAlignment="1">
      <alignment horizontal="center" vertical="top" wrapText="1"/>
    </xf>
    <xf numFmtId="0" fontId="14" fillId="0" borderId="1" xfId="0" applyFont="1" applyBorder="1" applyAlignment="1">
      <alignment vertical="top" wrapText="1"/>
    </xf>
    <xf numFmtId="0" fontId="19" fillId="0" borderId="1" xfId="0" applyFont="1" applyBorder="1" applyAlignment="1">
      <alignment horizontal="center" vertical="top" wrapText="1"/>
    </xf>
    <xf numFmtId="0" fontId="13" fillId="0" borderId="1" xfId="0" applyFont="1" applyBorder="1" applyAlignment="1">
      <alignment vertical="top" wrapText="1"/>
    </xf>
    <xf numFmtId="0" fontId="8" fillId="0" borderId="0" xfId="0" applyFont="1" applyBorder="1" applyAlignment="1">
      <alignment horizontal="center" vertical="top" wrapText="1"/>
    </xf>
    <xf numFmtId="0" fontId="18" fillId="0" borderId="0" xfId="0" applyFont="1" applyBorder="1" applyAlignment="1">
      <alignment vertical="top" wrapText="1"/>
    </xf>
    <xf numFmtId="0" fontId="8" fillId="0" borderId="3" xfId="0" applyFont="1" applyBorder="1" applyAlignment="1">
      <alignment horizontal="center"/>
    </xf>
    <xf numFmtId="0" fontId="6" fillId="0" borderId="1" xfId="0" applyFont="1" applyBorder="1" applyAlignment="1">
      <alignment horizontal="center" vertical="center"/>
    </xf>
    <xf numFmtId="0" fontId="1" fillId="0" borderId="1" xfId="0" applyFont="1" applyFill="1" applyBorder="1" applyAlignment="1">
      <alignment vertical="top" wrapText="1"/>
    </xf>
    <xf numFmtId="0" fontId="16" fillId="0" borderId="0" xfId="0" applyFont="1" applyBorder="1" applyAlignment="1">
      <alignment horizontal="center" vertical="top" wrapText="1"/>
    </xf>
    <xf numFmtId="0" fontId="27" fillId="0" borderId="0" xfId="0" applyFont="1" applyAlignment="1">
      <alignment horizontal="left" vertical="top" wrapText="1"/>
    </xf>
    <xf numFmtId="0" fontId="27" fillId="0" borderId="0" xfId="0" applyFont="1" applyAlignment="1">
      <alignment horizontal="left" vertical="top"/>
    </xf>
    <xf numFmtId="0" fontId="5" fillId="0" borderId="1" xfId="0" applyFont="1" applyBorder="1" applyAlignment="1">
      <alignment horizontal="center" vertical="center" wrapText="1"/>
    </xf>
    <xf numFmtId="0" fontId="16" fillId="0" borderId="1" xfId="0" applyFont="1" applyBorder="1" applyAlignment="1">
      <alignment vertical="center"/>
    </xf>
    <xf numFmtId="0" fontId="16" fillId="0" borderId="1" xfId="0" applyFont="1" applyBorder="1" applyAlignment="1">
      <alignment horizontal="center" vertical="center"/>
    </xf>
    <xf numFmtId="0" fontId="6" fillId="0" borderId="1" xfId="0" applyFont="1" applyBorder="1" applyAlignment="1">
      <alignment vertical="center"/>
    </xf>
    <xf numFmtId="0" fontId="9" fillId="0" borderId="7" xfId="0" applyFont="1" applyBorder="1" applyAlignment="1">
      <alignment horizontal="center" vertical="center"/>
    </xf>
    <xf numFmtId="0" fontId="2" fillId="0" borderId="1" xfId="0" applyFont="1" applyFill="1" applyBorder="1" applyAlignment="1">
      <alignment vertical="top" wrapText="1"/>
    </xf>
    <xf numFmtId="0" fontId="1" fillId="0" borderId="7" xfId="0" applyFont="1" applyFill="1" applyBorder="1" applyAlignment="1">
      <alignment horizontal="left" vertical="top" wrapText="1"/>
    </xf>
    <xf numFmtId="0" fontId="13" fillId="0" borderId="7" xfId="0" applyFont="1" applyFill="1" applyBorder="1" applyAlignment="1">
      <alignment vertical="center" wrapText="1"/>
    </xf>
    <xf numFmtId="0" fontId="13" fillId="0" borderId="8" xfId="0" applyFont="1" applyFill="1" applyBorder="1" applyAlignment="1">
      <alignment vertical="center" wrapText="1"/>
    </xf>
    <xf numFmtId="0" fontId="13" fillId="0" borderId="2" xfId="0" applyFont="1" applyFill="1" applyBorder="1" applyAlignment="1">
      <alignment vertical="center" wrapText="1"/>
    </xf>
    <xf numFmtId="0" fontId="43" fillId="0" borderId="0" xfId="0" applyFont="1"/>
    <xf numFmtId="0" fontId="0" fillId="0" borderId="0" xfId="0" applyAlignment="1">
      <alignment vertical="center"/>
    </xf>
    <xf numFmtId="0" fontId="5" fillId="0" borderId="0" xfId="0" applyFont="1" applyAlignment="1">
      <alignment horizontal="left" vertical="top" wrapText="1"/>
    </xf>
    <xf numFmtId="0" fontId="5" fillId="0" borderId="0" xfId="0" applyFont="1" applyBorder="1" applyAlignment="1">
      <alignment horizontal="center" vertical="top" wrapText="1"/>
    </xf>
    <xf numFmtId="0" fontId="5" fillId="0" borderId="0" xfId="0" applyFont="1" applyAlignment="1">
      <alignment horizontal="left" vertical="top" wrapText="1"/>
    </xf>
    <xf numFmtId="0" fontId="2" fillId="0" borderId="1" xfId="0" applyFont="1" applyFill="1" applyBorder="1" applyAlignment="1">
      <alignment horizontal="left" vertical="top" wrapText="1"/>
    </xf>
    <xf numFmtId="0" fontId="16" fillId="0" borderId="0" xfId="0" applyFont="1" applyBorder="1" applyAlignment="1">
      <alignment horizontal="center" vertical="top" wrapText="1"/>
    </xf>
    <xf numFmtId="0" fontId="5" fillId="0" borderId="1" xfId="0" applyFont="1" applyFill="1" applyBorder="1" applyAlignment="1">
      <alignment vertical="center" wrapText="1"/>
    </xf>
    <xf numFmtId="0" fontId="2" fillId="3" borderId="9"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6" fillId="0" borderId="0" xfId="0" applyFont="1" applyAlignment="1">
      <alignment vertical="center" wrapText="1"/>
    </xf>
    <xf numFmtId="0" fontId="8" fillId="0" borderId="0" xfId="0" applyFont="1" applyAlignment="1">
      <alignment vertical="center"/>
    </xf>
    <xf numFmtId="0" fontId="14" fillId="0" borderId="0" xfId="0" applyFont="1" applyAlignment="1">
      <alignment vertical="center"/>
    </xf>
    <xf numFmtId="0" fontId="13" fillId="0" borderId="0" xfId="0" applyFont="1" applyAlignment="1">
      <alignment vertical="center"/>
    </xf>
    <xf numFmtId="0" fontId="44" fillId="0" borderId="0" xfId="0" applyFont="1" applyAlignment="1">
      <alignment vertical="center" wrapText="1"/>
    </xf>
    <xf numFmtId="0" fontId="45" fillId="0" borderId="0" xfId="0" applyFont="1" applyAlignment="1">
      <alignment vertical="center" wrapText="1"/>
    </xf>
    <xf numFmtId="0" fontId="46" fillId="0" borderId="0" xfId="0" applyFont="1" applyAlignment="1">
      <alignment horizontal="center" vertical="center"/>
    </xf>
    <xf numFmtId="0" fontId="27" fillId="0" borderId="0" xfId="0" applyFont="1" applyBorder="1" applyAlignment="1">
      <alignment horizontal="center" vertical="top" wrapText="1"/>
    </xf>
    <xf numFmtId="0" fontId="27" fillId="0" borderId="0" xfId="0" applyFont="1" applyBorder="1" applyAlignment="1">
      <alignment vertical="top" wrapText="1"/>
    </xf>
    <xf numFmtId="0" fontId="47" fillId="0" borderId="0" xfId="0" applyFont="1"/>
    <xf numFmtId="0" fontId="49" fillId="0" borderId="0" xfId="0" applyFont="1" applyAlignment="1">
      <alignment vertical="top" wrapText="1"/>
    </xf>
    <xf numFmtId="0" fontId="49" fillId="0" borderId="0" xfId="0" applyFont="1" applyBorder="1" applyAlignment="1">
      <alignment vertical="top" wrapText="1"/>
    </xf>
    <xf numFmtId="0" fontId="46" fillId="0" borderId="0" xfId="0" applyFont="1" applyAlignment="1"/>
    <xf numFmtId="0" fontId="6" fillId="0" borderId="0" xfId="0" applyFont="1" applyAlignment="1">
      <alignment vertical="top"/>
    </xf>
    <xf numFmtId="0" fontId="15" fillId="0" borderId="0" xfId="0" applyFont="1"/>
    <xf numFmtId="0" fontId="34" fillId="0" borderId="0" xfId="0" applyFont="1" applyAlignment="1"/>
    <xf numFmtId="0" fontId="50" fillId="0" borderId="0" xfId="0" applyFont="1" applyAlignment="1">
      <alignment vertical="top" wrapText="1"/>
    </xf>
    <xf numFmtId="0" fontId="22" fillId="0" borderId="0" xfId="0" applyFont="1"/>
    <xf numFmtId="0" fontId="49" fillId="0" borderId="0" xfId="0" applyFont="1"/>
    <xf numFmtId="0" fontId="6" fillId="0" borderId="8" xfId="0" applyFont="1" applyFill="1" applyBorder="1" applyAlignment="1">
      <alignment vertical="center" wrapText="1"/>
    </xf>
    <xf numFmtId="0" fontId="45" fillId="0" borderId="0" xfId="0" applyFont="1" applyAlignment="1">
      <alignment vertical="top" wrapText="1"/>
    </xf>
    <xf numFmtId="0" fontId="22" fillId="0" borderId="0" xfId="0" applyFont="1" applyAlignment="1">
      <alignment vertical="center" wrapText="1"/>
    </xf>
    <xf numFmtId="0" fontId="0" fillId="0" borderId="0" xfId="0" applyFill="1"/>
    <xf numFmtId="0" fontId="9" fillId="5" borderId="1" xfId="0" applyFont="1" applyFill="1" applyBorder="1" applyAlignment="1">
      <alignment horizontal="center" vertical="center"/>
    </xf>
    <xf numFmtId="0" fontId="1" fillId="5" borderId="1" xfId="0" applyFont="1" applyFill="1" applyBorder="1" applyAlignment="1">
      <alignment horizontal="center"/>
    </xf>
    <xf numFmtId="17" fontId="1" fillId="5" borderId="1" xfId="0" applyNumberFormat="1" applyFont="1" applyFill="1" applyBorder="1" applyAlignment="1">
      <alignment horizontal="center"/>
    </xf>
    <xf numFmtId="0" fontId="5" fillId="2" borderId="1" xfId="0" applyFont="1" applyFill="1" applyBorder="1" applyAlignment="1">
      <alignment horizontal="center" vertical="top" wrapText="1"/>
    </xf>
    <xf numFmtId="0" fontId="1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9" fillId="6" borderId="15" xfId="0" applyFont="1" applyFill="1" applyBorder="1" applyAlignment="1">
      <alignment horizontal="center" vertical="top" wrapText="1"/>
    </xf>
    <xf numFmtId="0" fontId="29" fillId="0" borderId="0" xfId="0" applyFont="1" applyAlignment="1">
      <alignment vertical="top" wrapText="1"/>
    </xf>
    <xf numFmtId="0" fontId="1" fillId="2"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27" fillId="0" borderId="0" xfId="0" applyFont="1"/>
    <xf numFmtId="0" fontId="23" fillId="0" borderId="0" xfId="0" applyFont="1"/>
    <xf numFmtId="0" fontId="29" fillId="0" borderId="0" xfId="0" applyFont="1" applyAlignment="1">
      <alignment horizontal="center" vertical="top" wrapText="1"/>
    </xf>
    <xf numFmtId="0" fontId="1" fillId="2" borderId="1" xfId="0" applyFont="1" applyFill="1" applyBorder="1" applyAlignment="1">
      <alignment horizontal="center" vertical="top" wrapText="1"/>
    </xf>
    <xf numFmtId="0" fontId="56" fillId="0" borderId="0" xfId="0" applyFont="1" applyAlignment="1">
      <alignment horizontal="left" wrapText="1"/>
    </xf>
    <xf numFmtId="0" fontId="12" fillId="0" borderId="0" xfId="0" applyFont="1" applyBorder="1" applyAlignment="1">
      <alignment horizontal="center" vertical="top"/>
    </xf>
    <xf numFmtId="0" fontId="34" fillId="0" borderId="0" xfId="0" applyFont="1" applyBorder="1" applyAlignment="1">
      <alignment horizontal="center" vertical="top"/>
    </xf>
    <xf numFmtId="0" fontId="34" fillId="0" borderId="0" xfId="0" applyFont="1" applyBorder="1" applyAlignment="1">
      <alignment vertical="top"/>
    </xf>
    <xf numFmtId="0" fontId="29" fillId="0" borderId="0" xfId="0" applyFont="1" applyBorder="1" applyAlignment="1">
      <alignment horizontal="center"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46" fillId="0" borderId="0" xfId="0" applyFont="1" applyAlignment="1">
      <alignment horizontal="center"/>
    </xf>
    <xf numFmtId="0" fontId="11" fillId="0" borderId="7"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46" fillId="0" borderId="0" xfId="0" applyFont="1" applyAlignment="1">
      <alignment horizontal="center" vertical="center"/>
    </xf>
    <xf numFmtId="0" fontId="11" fillId="0" borderId="7"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1" xfId="0" applyFont="1" applyFill="1" applyBorder="1" applyAlignment="1">
      <alignment horizontal="left" vertical="top" wrapText="1"/>
    </xf>
    <xf numFmtId="0" fontId="5" fillId="0" borderId="0" xfId="0" applyFont="1" applyAlignment="1">
      <alignment horizontal="left" vertical="top"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41" fillId="0" borderId="0" xfId="0" applyFont="1" applyAlignment="1">
      <alignment horizontal="center" vertical="center" wrapText="1"/>
    </xf>
    <xf numFmtId="0" fontId="8" fillId="0" borderId="0" xfId="0" applyFont="1" applyAlignment="1">
      <alignment horizontal="center" vertical="center"/>
    </xf>
    <xf numFmtId="0" fontId="3" fillId="0" borderId="3" xfId="0" applyFont="1" applyBorder="1" applyAlignment="1">
      <alignment horizontal="center" vertical="top"/>
    </xf>
    <xf numFmtId="0" fontId="46" fillId="0" borderId="0" xfId="0" applyFont="1" applyBorder="1" applyAlignment="1">
      <alignment horizontal="center" vertical="top"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5" fillId="0" borderId="1" xfId="0" applyFont="1" applyFill="1" applyBorder="1" applyAlignment="1">
      <alignment vertical="center" wrapText="1"/>
    </xf>
    <xf numFmtId="0" fontId="9" fillId="0" borderId="0" xfId="0" applyFont="1" applyAlignment="1">
      <alignment horizontal="left" vertical="top" wrapText="1"/>
    </xf>
    <xf numFmtId="0" fontId="34" fillId="0" borderId="0" xfId="0" applyFont="1" applyAlignment="1">
      <alignment horizontal="center" vertical="top" wrapText="1"/>
    </xf>
    <xf numFmtId="0" fontId="14" fillId="0" borderId="0" xfId="0" applyFont="1" applyAlignment="1">
      <alignment horizontal="center" vertical="center"/>
    </xf>
    <xf numFmtId="0" fontId="8" fillId="0" borderId="0" xfId="0" applyFont="1" applyAlignment="1">
      <alignment horizontal="center"/>
    </xf>
    <xf numFmtId="0" fontId="14" fillId="2" borderId="1"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6" fillId="0" borderId="0" xfId="0" applyFont="1" applyBorder="1" applyAlignment="1">
      <alignment horizontal="center" vertical="center" wrapText="1"/>
    </xf>
    <xf numFmtId="0" fontId="29" fillId="0" borderId="0" xfId="0" applyFont="1" applyAlignment="1">
      <alignment horizontal="center" vertical="top" wrapText="1"/>
    </xf>
    <xf numFmtId="0" fontId="41" fillId="0" borderId="4" xfId="0" applyFont="1" applyFill="1" applyBorder="1" applyAlignment="1">
      <alignment vertical="center" wrapText="1"/>
    </xf>
    <xf numFmtId="0" fontId="41" fillId="0" borderId="5" xfId="0" applyFont="1" applyFill="1" applyBorder="1" applyAlignment="1">
      <alignment vertical="center" wrapText="1"/>
    </xf>
    <xf numFmtId="0" fontId="41" fillId="0" borderId="6" xfId="0" applyFont="1" applyFill="1" applyBorder="1" applyAlignment="1">
      <alignment vertical="center" wrapText="1"/>
    </xf>
    <xf numFmtId="0" fontId="5" fillId="0" borderId="1" xfId="0" applyFont="1" applyFill="1" applyBorder="1" applyAlignment="1">
      <alignment horizontal="left" vertical="center" wrapText="1"/>
    </xf>
    <xf numFmtId="0" fontId="41" fillId="0" borderId="1" xfId="0" applyFont="1" applyFill="1" applyBorder="1" applyAlignment="1">
      <alignment horizontal="left" vertical="top"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5" fillId="0" borderId="0" xfId="0" applyFont="1" applyBorder="1" applyAlignment="1">
      <alignment vertical="top" wrapText="1"/>
    </xf>
    <xf numFmtId="0" fontId="39" fillId="2" borderId="1" xfId="0" applyFont="1" applyFill="1" applyBorder="1" applyAlignment="1">
      <alignment horizontal="center" vertical="center" wrapText="1"/>
    </xf>
    <xf numFmtId="0" fontId="39" fillId="2" borderId="7"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39" fillId="6" borderId="16" xfId="0" applyFont="1" applyFill="1" applyBorder="1" applyAlignment="1">
      <alignment horizontal="center" vertical="top" wrapText="1"/>
    </xf>
    <xf numFmtId="0" fontId="39" fillId="6" borderId="17" xfId="0" applyFont="1" applyFill="1" applyBorder="1" applyAlignment="1">
      <alignment horizontal="center" vertical="top" wrapText="1"/>
    </xf>
    <xf numFmtId="0" fontId="5" fillId="0" borderId="7" xfId="0" applyFont="1" applyFill="1" applyBorder="1" applyAlignment="1">
      <alignment vertical="center" wrapText="1"/>
    </xf>
    <xf numFmtId="0" fontId="16" fillId="0" borderId="0" xfId="0" applyFont="1" applyBorder="1" applyAlignment="1">
      <alignment horizontal="center" vertical="top" wrapText="1"/>
    </xf>
    <xf numFmtId="0" fontId="46" fillId="0" borderId="0" xfId="0" applyFont="1" applyAlignment="1">
      <alignment horizontal="center" vertical="top"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1" fillId="0" borderId="1" xfId="0" applyFont="1" applyFill="1" applyBorder="1" applyAlignment="1">
      <alignment vertical="center" wrapText="1"/>
    </xf>
    <xf numFmtId="0" fontId="41" fillId="0" borderId="0" xfId="0" applyFont="1" applyBorder="1" applyAlignment="1">
      <alignment horizontal="center" vertical="center" wrapText="1"/>
    </xf>
    <xf numFmtId="0" fontId="32" fillId="2" borderId="1" xfId="0" applyFont="1" applyFill="1" applyBorder="1" applyAlignment="1">
      <alignment horizontal="center" vertical="center" wrapText="1"/>
    </xf>
    <xf numFmtId="0" fontId="12" fillId="0" borderId="0" xfId="0" applyFont="1" applyBorder="1" applyAlignment="1">
      <alignment horizontal="center" vertical="top"/>
    </xf>
    <xf numFmtId="0" fontId="52" fillId="0" borderId="0" xfId="0" applyFont="1" applyAlignment="1">
      <alignment horizontal="center" vertical="center"/>
    </xf>
    <xf numFmtId="0" fontId="53" fillId="0" borderId="0" xfId="0" applyFont="1" applyAlignment="1">
      <alignment horizontal="center" vertical="center" wrapText="1"/>
    </xf>
    <xf numFmtId="0" fontId="54" fillId="0" borderId="0" xfId="0" applyFont="1" applyBorder="1" applyAlignment="1">
      <alignment horizontal="left" vertical="top" wrapText="1"/>
    </xf>
    <xf numFmtId="0" fontId="2" fillId="0" borderId="0" xfId="0" applyFont="1" applyBorder="1" applyAlignment="1">
      <alignment horizontal="left" vertical="top" wrapText="1"/>
    </xf>
    <xf numFmtId="0" fontId="50" fillId="0" borderId="0" xfId="0" applyFont="1" applyAlignment="1">
      <alignment horizontal="center" vertical="top" wrapText="1"/>
    </xf>
    <xf numFmtId="0" fontId="8" fillId="0" borderId="0" xfId="0" applyFont="1" applyBorder="1" applyAlignment="1">
      <alignment horizontal="center" vertical="center"/>
    </xf>
    <xf numFmtId="0" fontId="10" fillId="0" borderId="0" xfId="0" quotePrefix="1" applyFont="1" applyBorder="1" applyAlignment="1">
      <alignment horizontal="left" vertical="top" wrapText="1"/>
    </xf>
    <xf numFmtId="0" fontId="10" fillId="0" borderId="0" xfId="0" applyFont="1" applyBorder="1" applyAlignment="1">
      <alignment horizontal="left" vertical="top"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4" fillId="0" borderId="0" xfId="0" applyFont="1" applyBorder="1" applyAlignment="1">
      <alignment horizontal="center" vertical="top"/>
    </xf>
    <xf numFmtId="0" fontId="39" fillId="0" borderId="0" xfId="0" applyFont="1" applyBorder="1" applyAlignment="1">
      <alignment horizontal="left" vertical="top" wrapText="1"/>
    </xf>
    <xf numFmtId="17" fontId="27" fillId="0" borderId="0" xfId="0" applyNumberFormat="1" applyFont="1" applyAlignment="1">
      <alignment horizontal="left" vertical="top" wrapText="1"/>
    </xf>
    <xf numFmtId="0" fontId="19" fillId="0" borderId="0" xfId="0" applyFont="1" applyAlignment="1">
      <alignment horizontal="center" vertical="top"/>
    </xf>
    <xf numFmtId="0" fontId="13" fillId="0" borderId="0" xfId="0" applyFont="1" applyAlignment="1">
      <alignment horizontal="left" vertical="top" wrapText="1"/>
    </xf>
    <xf numFmtId="0" fontId="20" fillId="0" borderId="0" xfId="0" applyFont="1" applyAlignment="1">
      <alignment horizontal="center" vertical="center" wrapText="1"/>
    </xf>
    <xf numFmtId="0" fontId="14" fillId="0" borderId="0" xfId="0" applyFont="1" applyAlignment="1">
      <alignment horizontal="left" vertical="top" wrapText="1"/>
    </xf>
    <xf numFmtId="0" fontId="41" fillId="0" borderId="0" xfId="0" applyFont="1" applyAlignment="1">
      <alignment horizontal="center" vertical="top"/>
    </xf>
    <xf numFmtId="0" fontId="14" fillId="3" borderId="1" xfId="0" applyFont="1" applyFill="1" applyBorder="1" applyAlignment="1">
      <alignment horizontal="center" vertical="center" wrapText="1"/>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4" fillId="3" borderId="11"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0" borderId="1" xfId="0" applyFont="1" applyBorder="1" applyAlignment="1">
      <alignment horizontal="center" vertical="top" wrapText="1"/>
    </xf>
    <xf numFmtId="0" fontId="38" fillId="0" borderId="0" xfId="0" applyFont="1" applyAlignment="1">
      <alignment horizontal="center"/>
    </xf>
    <xf numFmtId="0" fontId="18" fillId="0" borderId="0" xfId="0" applyFont="1" applyBorder="1" applyAlignment="1">
      <alignment horizontal="center" vertical="top" wrapText="1"/>
    </xf>
    <xf numFmtId="0" fontId="18" fillId="0" borderId="0" xfId="0" applyFont="1" applyAlignment="1">
      <alignment horizontal="center" vertical="top" wrapText="1"/>
    </xf>
    <xf numFmtId="0" fontId="16" fillId="0" borderId="7" xfId="0" applyFont="1" applyBorder="1" applyAlignment="1">
      <alignment horizontal="left" vertical="center" wrapText="1"/>
    </xf>
    <xf numFmtId="0" fontId="16" fillId="0" borderId="2" xfId="0" applyFont="1" applyBorder="1" applyAlignment="1">
      <alignment horizontal="left" vertical="center" wrapText="1"/>
    </xf>
    <xf numFmtId="0" fontId="16" fillId="0" borderId="8" xfId="0" applyFont="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3"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16" fillId="0" borderId="1" xfId="0" applyFont="1" applyBorder="1" applyAlignment="1">
      <alignment horizontal="left" vertical="center" wrapText="1"/>
    </xf>
    <xf numFmtId="0" fontId="34" fillId="0" borderId="0" xfId="0" applyFont="1" applyBorder="1" applyAlignment="1">
      <alignment horizontal="center" vertical="top" wrapText="1"/>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0" fontId="12" fillId="0" borderId="0" xfId="0" applyFont="1" applyBorder="1" applyAlignment="1">
      <alignment horizontal="center" vertical="top" wrapText="1"/>
    </xf>
  </cellXfs>
  <cellStyles count="2">
    <cellStyle name="Bình thường" xfId="0" builtinId="0"/>
    <cellStyle name="Dấu phẩy" xfId="1" builtin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409575</xdr:colOff>
      <xdr:row>5</xdr:row>
      <xdr:rowOff>9525</xdr:rowOff>
    </xdr:from>
    <xdr:to>
      <xdr:col>4</xdr:col>
      <xdr:colOff>2381250</xdr:colOff>
      <xdr:row>5</xdr:row>
      <xdr:rowOff>9525</xdr:rowOff>
    </xdr:to>
    <xdr:cxnSp macro="">
      <xdr:nvCxnSpPr>
        <xdr:cNvPr id="2" name="Đường nối Thẳng 1">
          <a:extLst>
            <a:ext uri="{FF2B5EF4-FFF2-40B4-BE49-F238E27FC236}">
              <a16:creationId xmlns:a16="http://schemas.microsoft.com/office/drawing/2014/main" id="{3DF437A0-4B9A-469E-83A0-1DF681457418}"/>
            </a:ext>
          </a:extLst>
        </xdr:cNvPr>
        <xdr:cNvCxnSpPr/>
      </xdr:nvCxnSpPr>
      <xdr:spPr>
        <a:xfrm>
          <a:off x="2895600" y="971550"/>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511968</xdr:colOff>
      <xdr:row>5</xdr:row>
      <xdr:rowOff>47624</xdr:rowOff>
    </xdr:from>
    <xdr:to>
      <xdr:col>5</xdr:col>
      <xdr:colOff>638174</xdr:colOff>
      <xdr:row>5</xdr:row>
      <xdr:rowOff>47624</xdr:rowOff>
    </xdr:to>
    <xdr:cxnSp macro="">
      <xdr:nvCxnSpPr>
        <xdr:cNvPr id="2" name="Đường nối Thẳng 1">
          <a:extLst>
            <a:ext uri="{FF2B5EF4-FFF2-40B4-BE49-F238E27FC236}">
              <a16:creationId xmlns:a16="http://schemas.microsoft.com/office/drawing/2014/main" id="{F354B211-2D0A-4BB0-8C26-BFC2B041D56F}"/>
            </a:ext>
          </a:extLst>
        </xdr:cNvPr>
        <xdr:cNvCxnSpPr/>
      </xdr:nvCxnSpPr>
      <xdr:spPr>
        <a:xfrm>
          <a:off x="3143249" y="1095374"/>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210912</xdr:colOff>
      <xdr:row>4</xdr:row>
      <xdr:rowOff>40822</xdr:rowOff>
    </xdr:from>
    <xdr:to>
      <xdr:col>8</xdr:col>
      <xdr:colOff>100694</xdr:colOff>
      <xdr:row>4</xdr:row>
      <xdr:rowOff>40822</xdr:rowOff>
    </xdr:to>
    <xdr:cxnSp macro="">
      <xdr:nvCxnSpPr>
        <xdr:cNvPr id="2" name="Đường nối Thẳng 1">
          <a:extLst>
            <a:ext uri="{FF2B5EF4-FFF2-40B4-BE49-F238E27FC236}">
              <a16:creationId xmlns:a16="http://schemas.microsoft.com/office/drawing/2014/main" id="{02F6B4B0-94E5-48AE-9851-2CD248C7DEB7}"/>
            </a:ext>
          </a:extLst>
        </xdr:cNvPr>
        <xdr:cNvCxnSpPr/>
      </xdr:nvCxnSpPr>
      <xdr:spPr>
        <a:xfrm>
          <a:off x="2961256" y="921885"/>
          <a:ext cx="19733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133350</xdr:colOff>
      <xdr:row>4</xdr:row>
      <xdr:rowOff>47625</xdr:rowOff>
    </xdr:from>
    <xdr:to>
      <xdr:col>7</xdr:col>
      <xdr:colOff>228600</xdr:colOff>
      <xdr:row>4</xdr:row>
      <xdr:rowOff>47625</xdr:rowOff>
    </xdr:to>
    <xdr:cxnSp macro="">
      <xdr:nvCxnSpPr>
        <xdr:cNvPr id="2" name="Đường nối Thẳng 1">
          <a:extLst>
            <a:ext uri="{FF2B5EF4-FFF2-40B4-BE49-F238E27FC236}">
              <a16:creationId xmlns:a16="http://schemas.microsoft.com/office/drawing/2014/main" id="{990C59C8-377C-4420-B922-C9C6B37FA6CA}"/>
            </a:ext>
          </a:extLst>
        </xdr:cNvPr>
        <xdr:cNvCxnSpPr/>
      </xdr:nvCxnSpPr>
      <xdr:spPr>
        <a:xfrm>
          <a:off x="3086100" y="942975"/>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1885950</xdr:colOff>
      <xdr:row>2</xdr:row>
      <xdr:rowOff>419100</xdr:rowOff>
    </xdr:from>
    <xdr:to>
      <xdr:col>1</xdr:col>
      <xdr:colOff>2981325</xdr:colOff>
      <xdr:row>2</xdr:row>
      <xdr:rowOff>419100</xdr:rowOff>
    </xdr:to>
    <xdr:cxnSp macro="">
      <xdr:nvCxnSpPr>
        <xdr:cNvPr id="7" name="Đường nối Thẳng 6">
          <a:extLst>
            <a:ext uri="{FF2B5EF4-FFF2-40B4-BE49-F238E27FC236}">
              <a16:creationId xmlns:a16="http://schemas.microsoft.com/office/drawing/2014/main" id="{34956A05-617B-4DB4-8257-471CB697514F}"/>
            </a:ext>
          </a:extLst>
        </xdr:cNvPr>
        <xdr:cNvCxnSpPr/>
      </xdr:nvCxnSpPr>
      <xdr:spPr>
        <a:xfrm>
          <a:off x="2257425" y="1009650"/>
          <a:ext cx="1095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881063</xdr:colOff>
      <xdr:row>4</xdr:row>
      <xdr:rowOff>47625</xdr:rowOff>
    </xdr:from>
    <xdr:to>
      <xdr:col>4</xdr:col>
      <xdr:colOff>411956</xdr:colOff>
      <xdr:row>4</xdr:row>
      <xdr:rowOff>47625</xdr:rowOff>
    </xdr:to>
    <xdr:cxnSp macro="">
      <xdr:nvCxnSpPr>
        <xdr:cNvPr id="2" name="Đường nối Thẳng 1">
          <a:extLst>
            <a:ext uri="{FF2B5EF4-FFF2-40B4-BE49-F238E27FC236}">
              <a16:creationId xmlns:a16="http://schemas.microsoft.com/office/drawing/2014/main" id="{381C95BC-E325-41A1-9C42-F35695D7ADE3}"/>
            </a:ext>
          </a:extLst>
        </xdr:cNvPr>
        <xdr:cNvCxnSpPr/>
      </xdr:nvCxnSpPr>
      <xdr:spPr>
        <a:xfrm>
          <a:off x="2893219" y="1214438"/>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338473</xdr:colOff>
      <xdr:row>5</xdr:row>
      <xdr:rowOff>40821</xdr:rowOff>
    </xdr:from>
    <xdr:to>
      <xdr:col>6</xdr:col>
      <xdr:colOff>813363</xdr:colOff>
      <xdr:row>5</xdr:row>
      <xdr:rowOff>40821</xdr:rowOff>
    </xdr:to>
    <xdr:cxnSp macro="">
      <xdr:nvCxnSpPr>
        <xdr:cNvPr id="3" name="Đường nối Thẳng 2">
          <a:extLst>
            <a:ext uri="{FF2B5EF4-FFF2-40B4-BE49-F238E27FC236}">
              <a16:creationId xmlns:a16="http://schemas.microsoft.com/office/drawing/2014/main" id="{1EE2BE8C-1D02-4EED-9AD3-8C2E3DA29C81}"/>
            </a:ext>
          </a:extLst>
        </xdr:cNvPr>
        <xdr:cNvCxnSpPr/>
      </xdr:nvCxnSpPr>
      <xdr:spPr>
        <a:xfrm>
          <a:off x="3053098" y="1183821"/>
          <a:ext cx="197507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107156</xdr:colOff>
      <xdr:row>5</xdr:row>
      <xdr:rowOff>21166</xdr:rowOff>
    </xdr:from>
    <xdr:to>
      <xdr:col>5</xdr:col>
      <xdr:colOff>702998</xdr:colOff>
      <xdr:row>5</xdr:row>
      <xdr:rowOff>21166</xdr:rowOff>
    </xdr:to>
    <xdr:cxnSp macro="">
      <xdr:nvCxnSpPr>
        <xdr:cNvPr id="2" name="Đường nối Thẳng 1">
          <a:extLst>
            <a:ext uri="{FF2B5EF4-FFF2-40B4-BE49-F238E27FC236}">
              <a16:creationId xmlns:a16="http://schemas.microsoft.com/office/drawing/2014/main" id="{CE06A4EF-337D-4748-B1EC-D076A121BC6E}"/>
            </a:ext>
          </a:extLst>
        </xdr:cNvPr>
        <xdr:cNvCxnSpPr/>
      </xdr:nvCxnSpPr>
      <xdr:spPr>
        <a:xfrm>
          <a:off x="2845594" y="1009385"/>
          <a:ext cx="1976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330992</xdr:colOff>
      <xdr:row>5</xdr:row>
      <xdr:rowOff>28575</xdr:rowOff>
    </xdr:from>
    <xdr:to>
      <xdr:col>9</xdr:col>
      <xdr:colOff>359567</xdr:colOff>
      <xdr:row>5</xdr:row>
      <xdr:rowOff>28575</xdr:rowOff>
    </xdr:to>
    <xdr:cxnSp macro="">
      <xdr:nvCxnSpPr>
        <xdr:cNvPr id="2" name="Đường nối Thẳng 1">
          <a:extLst>
            <a:ext uri="{FF2B5EF4-FFF2-40B4-BE49-F238E27FC236}">
              <a16:creationId xmlns:a16="http://schemas.microsoft.com/office/drawing/2014/main" id="{35412239-72AA-4D4C-8379-4478D0BA7205}"/>
            </a:ext>
          </a:extLst>
        </xdr:cNvPr>
        <xdr:cNvCxnSpPr/>
      </xdr:nvCxnSpPr>
      <xdr:spPr>
        <a:xfrm>
          <a:off x="3057523" y="981075"/>
          <a:ext cx="1981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261937</xdr:colOff>
      <xdr:row>5</xdr:row>
      <xdr:rowOff>35720</xdr:rowOff>
    </xdr:from>
    <xdr:to>
      <xdr:col>6</xdr:col>
      <xdr:colOff>423862</xdr:colOff>
      <xdr:row>5</xdr:row>
      <xdr:rowOff>35720</xdr:rowOff>
    </xdr:to>
    <xdr:cxnSp macro="">
      <xdr:nvCxnSpPr>
        <xdr:cNvPr id="2" name="Đường nối Thẳng 1">
          <a:extLst>
            <a:ext uri="{FF2B5EF4-FFF2-40B4-BE49-F238E27FC236}">
              <a16:creationId xmlns:a16="http://schemas.microsoft.com/office/drawing/2014/main" id="{46C5DE6D-D692-4BA3-83A2-3DB319182E6F}"/>
            </a:ext>
          </a:extLst>
        </xdr:cNvPr>
        <xdr:cNvCxnSpPr/>
      </xdr:nvCxnSpPr>
      <xdr:spPr>
        <a:xfrm>
          <a:off x="3059906" y="1309689"/>
          <a:ext cx="16859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1247775</xdr:colOff>
      <xdr:row>5</xdr:row>
      <xdr:rowOff>38100</xdr:rowOff>
    </xdr:from>
    <xdr:to>
      <xdr:col>6</xdr:col>
      <xdr:colOff>554831</xdr:colOff>
      <xdr:row>5</xdr:row>
      <xdr:rowOff>38100</xdr:rowOff>
    </xdr:to>
    <xdr:cxnSp macro="">
      <xdr:nvCxnSpPr>
        <xdr:cNvPr id="2" name="Đường nối Thẳng 1">
          <a:extLst>
            <a:ext uri="{FF2B5EF4-FFF2-40B4-BE49-F238E27FC236}">
              <a16:creationId xmlns:a16="http://schemas.microsoft.com/office/drawing/2014/main" id="{6F276F22-ADAE-447E-9EA0-3A969131823C}"/>
            </a:ext>
          </a:extLst>
        </xdr:cNvPr>
        <xdr:cNvCxnSpPr/>
      </xdr:nvCxnSpPr>
      <xdr:spPr>
        <a:xfrm>
          <a:off x="3171825" y="1238250"/>
          <a:ext cx="17740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504825</xdr:colOff>
      <xdr:row>4</xdr:row>
      <xdr:rowOff>38100</xdr:rowOff>
    </xdr:from>
    <xdr:to>
      <xdr:col>7</xdr:col>
      <xdr:colOff>114300</xdr:colOff>
      <xdr:row>4</xdr:row>
      <xdr:rowOff>38100</xdr:rowOff>
    </xdr:to>
    <xdr:cxnSp macro="">
      <xdr:nvCxnSpPr>
        <xdr:cNvPr id="2" name="Đường nối Thẳng 1">
          <a:extLst>
            <a:ext uri="{FF2B5EF4-FFF2-40B4-BE49-F238E27FC236}">
              <a16:creationId xmlns:a16="http://schemas.microsoft.com/office/drawing/2014/main" id="{6ED1EB44-94B7-416B-929F-A57B73047918}"/>
            </a:ext>
          </a:extLst>
        </xdr:cNvPr>
        <xdr:cNvCxnSpPr/>
      </xdr:nvCxnSpPr>
      <xdr:spPr>
        <a:xfrm>
          <a:off x="2952750" y="1219200"/>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437125</xdr:colOff>
      <xdr:row>4</xdr:row>
      <xdr:rowOff>39120</xdr:rowOff>
    </xdr:from>
    <xdr:to>
      <xdr:col>4</xdr:col>
      <xdr:colOff>449372</xdr:colOff>
      <xdr:row>4</xdr:row>
      <xdr:rowOff>39120</xdr:rowOff>
    </xdr:to>
    <xdr:cxnSp macro="">
      <xdr:nvCxnSpPr>
        <xdr:cNvPr id="2" name="Đường nối Thẳng 1">
          <a:extLst>
            <a:ext uri="{FF2B5EF4-FFF2-40B4-BE49-F238E27FC236}">
              <a16:creationId xmlns:a16="http://schemas.microsoft.com/office/drawing/2014/main" id="{6A2C5DC3-6BC9-4B0C-9467-45472048213B}"/>
            </a:ext>
          </a:extLst>
        </xdr:cNvPr>
        <xdr:cNvCxnSpPr/>
      </xdr:nvCxnSpPr>
      <xdr:spPr>
        <a:xfrm>
          <a:off x="2996969" y="991620"/>
          <a:ext cx="197677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
  <sheetViews>
    <sheetView topLeftCell="A34" zoomScale="80" zoomScaleNormal="80" workbookViewId="0">
      <selection activeCell="A5" sqref="A5:I5"/>
    </sheetView>
  </sheetViews>
  <sheetFormatPr defaultColWidth="8.85546875" defaultRowHeight="15"/>
  <cols>
    <col min="1" max="1" width="4" customWidth="1"/>
    <col min="2" max="2" width="12.140625" customWidth="1"/>
    <col min="3" max="3" width="9.42578125" customWidth="1"/>
    <col min="4" max="4" width="11.7109375" customWidth="1"/>
    <col min="5" max="5" width="51.28515625" customWidth="1"/>
    <col min="6" max="6" width="5.85546875" style="5" hidden="1" customWidth="1"/>
    <col min="7" max="8" width="7.7109375" customWidth="1"/>
    <col min="9" max="9" width="18.7109375" customWidth="1"/>
  </cols>
  <sheetData>
    <row r="1" spans="1:10" s="16" customFormat="1" ht="15" customHeight="1">
      <c r="A1" s="188" t="s">
        <v>54</v>
      </c>
      <c r="B1" s="188"/>
      <c r="C1" s="188"/>
      <c r="D1" s="188"/>
      <c r="I1" s="139" t="s">
        <v>55</v>
      </c>
      <c r="J1" s="24"/>
    </row>
    <row r="2" spans="1:10" s="16" customFormat="1" ht="15" customHeight="1">
      <c r="A2" s="188" t="s">
        <v>56</v>
      </c>
      <c r="B2" s="188"/>
      <c r="C2" s="23"/>
      <c r="D2" s="23"/>
      <c r="I2" s="139" t="s">
        <v>57</v>
      </c>
      <c r="J2" s="24"/>
    </row>
    <row r="3" spans="1:10" s="16" customFormat="1" ht="6.75" customHeight="1">
      <c r="A3" s="126"/>
      <c r="B3" s="126"/>
      <c r="C3" s="126"/>
      <c r="D3" s="126"/>
      <c r="I3" s="17"/>
      <c r="J3" s="24"/>
    </row>
    <row r="4" spans="1:10" s="133" customFormat="1" ht="23.25" customHeight="1">
      <c r="A4" s="195" t="s">
        <v>243</v>
      </c>
      <c r="B4" s="195"/>
      <c r="C4" s="195"/>
      <c r="D4" s="195"/>
      <c r="E4" s="195"/>
      <c r="F4" s="195"/>
      <c r="G4" s="195"/>
      <c r="H4" s="195"/>
      <c r="I4" s="195"/>
    </row>
    <row r="5" spans="1:10" s="16" customFormat="1" ht="15.75">
      <c r="A5" s="196" t="s">
        <v>359</v>
      </c>
      <c r="B5" s="196"/>
      <c r="C5" s="196"/>
      <c r="D5" s="196"/>
      <c r="E5" s="196"/>
      <c r="F5" s="196"/>
      <c r="G5" s="196"/>
      <c r="H5" s="196"/>
      <c r="I5" s="196"/>
    </row>
    <row r="6" spans="1:10" s="16" customFormat="1" ht="6" customHeight="1">
      <c r="B6" s="20"/>
      <c r="C6" s="20"/>
      <c r="D6" s="20"/>
      <c r="E6" s="20"/>
      <c r="F6" s="19"/>
    </row>
    <row r="7" spans="1:10" s="155" customFormat="1" ht="15.75">
      <c r="A7" s="156" t="s">
        <v>50</v>
      </c>
      <c r="B7" s="192" t="s">
        <v>51</v>
      </c>
      <c r="C7" s="193"/>
      <c r="D7" s="193"/>
      <c r="E7" s="194"/>
      <c r="F7" s="157" t="s">
        <v>46</v>
      </c>
      <c r="G7" s="157">
        <v>2022</v>
      </c>
      <c r="H7" s="158">
        <v>45078</v>
      </c>
      <c r="I7" s="158" t="s">
        <v>58</v>
      </c>
    </row>
    <row r="8" spans="1:10" ht="18" customHeight="1">
      <c r="A8" s="189">
        <v>1</v>
      </c>
      <c r="B8" s="177" t="s">
        <v>59</v>
      </c>
      <c r="C8" s="178" t="s">
        <v>244</v>
      </c>
      <c r="D8" s="178"/>
      <c r="E8" s="178"/>
      <c r="F8" s="25">
        <v>1</v>
      </c>
      <c r="G8" s="21"/>
      <c r="H8" s="21"/>
      <c r="I8" s="184" t="s">
        <v>194</v>
      </c>
    </row>
    <row r="9" spans="1:10" ht="17.25" customHeight="1">
      <c r="A9" s="190"/>
      <c r="B9" s="177"/>
      <c r="C9" s="178" t="s">
        <v>252</v>
      </c>
      <c r="D9" s="178"/>
      <c r="E9" s="178"/>
      <c r="F9" s="26">
        <f>1/3</f>
        <v>0.33333333333333331</v>
      </c>
      <c r="G9" s="21"/>
      <c r="H9" s="21"/>
      <c r="I9" s="185"/>
    </row>
    <row r="10" spans="1:10" ht="17.25" customHeight="1">
      <c r="A10" s="191"/>
      <c r="B10" s="177"/>
      <c r="C10" s="178" t="s">
        <v>286</v>
      </c>
      <c r="D10" s="178"/>
      <c r="E10" s="178"/>
      <c r="F10" s="26">
        <f>1/6</f>
        <v>0.16666666666666666</v>
      </c>
      <c r="G10" s="21"/>
      <c r="H10" s="21"/>
      <c r="I10" s="186"/>
    </row>
    <row r="11" spans="1:10" ht="42" customHeight="1">
      <c r="A11" s="116">
        <v>2</v>
      </c>
      <c r="B11" s="118" t="s">
        <v>42</v>
      </c>
      <c r="C11" s="178" t="s">
        <v>245</v>
      </c>
      <c r="D11" s="178"/>
      <c r="E11" s="178"/>
      <c r="F11" s="29"/>
      <c r="G11" s="21"/>
      <c r="H11" s="21"/>
      <c r="I11" s="108"/>
    </row>
    <row r="12" spans="1:10" ht="17.25" customHeight="1">
      <c r="A12" s="189">
        <v>3</v>
      </c>
      <c r="B12" s="177" t="s">
        <v>0</v>
      </c>
      <c r="C12" s="178" t="s">
        <v>334</v>
      </c>
      <c r="D12" s="178"/>
      <c r="E12" s="178"/>
      <c r="F12" s="25">
        <v>2</v>
      </c>
      <c r="G12" s="21"/>
      <c r="H12" s="21"/>
      <c r="I12" s="184" t="s">
        <v>195</v>
      </c>
    </row>
    <row r="13" spans="1:10" ht="45.75" customHeight="1">
      <c r="A13" s="190"/>
      <c r="B13" s="177"/>
      <c r="C13" s="178" t="s">
        <v>333</v>
      </c>
      <c r="D13" s="178"/>
      <c r="E13" s="178"/>
      <c r="F13" s="25">
        <v>1</v>
      </c>
      <c r="G13" s="21"/>
      <c r="H13" s="21"/>
      <c r="I13" s="185"/>
    </row>
    <row r="14" spans="1:10" ht="17.25" customHeight="1">
      <c r="A14" s="190"/>
      <c r="B14" s="177"/>
      <c r="C14" s="178" t="s">
        <v>332</v>
      </c>
      <c r="D14" s="178"/>
      <c r="E14" s="178"/>
      <c r="F14" s="25">
        <v>0.5</v>
      </c>
      <c r="G14" s="21"/>
      <c r="H14" s="21"/>
      <c r="I14" s="185"/>
    </row>
    <row r="15" spans="1:10" ht="17.25" customHeight="1">
      <c r="A15" s="191"/>
      <c r="B15" s="177"/>
      <c r="C15" s="178" t="s">
        <v>335</v>
      </c>
      <c r="D15" s="178"/>
      <c r="E15" s="178"/>
      <c r="F15" s="25">
        <v>0.1</v>
      </c>
      <c r="G15" s="21"/>
      <c r="H15" s="21"/>
      <c r="I15" s="186"/>
    </row>
    <row r="16" spans="1:10" ht="16.5" customHeight="1">
      <c r="A16" s="189">
        <v>4</v>
      </c>
      <c r="B16" s="177" t="s">
        <v>240</v>
      </c>
      <c r="C16" s="178" t="s">
        <v>13</v>
      </c>
      <c r="D16" s="178" t="s">
        <v>7</v>
      </c>
      <c r="E16" s="15" t="s">
        <v>8</v>
      </c>
      <c r="F16" s="25">
        <v>2</v>
      </c>
      <c r="G16" s="21"/>
      <c r="H16" s="21"/>
      <c r="I16" s="184" t="s">
        <v>196</v>
      </c>
    </row>
    <row r="17" spans="1:9" ht="16.5" customHeight="1">
      <c r="A17" s="190"/>
      <c r="B17" s="177"/>
      <c r="C17" s="178"/>
      <c r="D17" s="178"/>
      <c r="E17" s="15" t="s">
        <v>9</v>
      </c>
      <c r="F17" s="25">
        <v>0.5</v>
      </c>
      <c r="G17" s="21"/>
      <c r="H17" s="21"/>
      <c r="I17" s="185"/>
    </row>
    <row r="18" spans="1:9" ht="16.5" customHeight="1">
      <c r="A18" s="190"/>
      <c r="B18" s="177"/>
      <c r="C18" s="178"/>
      <c r="D18" s="178" t="s">
        <v>10</v>
      </c>
      <c r="E18" s="15" t="s">
        <v>8</v>
      </c>
      <c r="F18" s="25">
        <v>1</v>
      </c>
      <c r="G18" s="21"/>
      <c r="H18" s="21"/>
      <c r="I18" s="185"/>
    </row>
    <row r="19" spans="1:9" ht="16.5" customHeight="1">
      <c r="A19" s="190"/>
      <c r="B19" s="177"/>
      <c r="C19" s="178"/>
      <c r="D19" s="178"/>
      <c r="E19" s="15" t="s">
        <v>11</v>
      </c>
      <c r="F19" s="25">
        <v>0.5</v>
      </c>
      <c r="G19" s="21"/>
      <c r="H19" s="21"/>
      <c r="I19" s="185"/>
    </row>
    <row r="20" spans="1:9" ht="16.5" customHeight="1">
      <c r="A20" s="190"/>
      <c r="B20" s="177"/>
      <c r="C20" s="178"/>
      <c r="D20" s="178"/>
      <c r="E20" s="15" t="s">
        <v>12</v>
      </c>
      <c r="F20" s="25">
        <v>0.2</v>
      </c>
      <c r="G20" s="21"/>
      <c r="H20" s="21"/>
      <c r="I20" s="186"/>
    </row>
    <row r="21" spans="1:9" ht="18" customHeight="1">
      <c r="A21" s="190"/>
      <c r="B21" s="177"/>
      <c r="C21" s="178" t="s">
        <v>14</v>
      </c>
      <c r="D21" s="178" t="s">
        <v>15</v>
      </c>
      <c r="E21" s="15" t="s">
        <v>16</v>
      </c>
      <c r="F21" s="25">
        <v>1</v>
      </c>
      <c r="G21" s="21"/>
      <c r="H21" s="21"/>
      <c r="I21" s="184" t="s">
        <v>197</v>
      </c>
    </row>
    <row r="22" spans="1:9" ht="18" customHeight="1">
      <c r="A22" s="190"/>
      <c r="B22" s="177"/>
      <c r="C22" s="178"/>
      <c r="D22" s="178"/>
      <c r="E22" s="15" t="s">
        <v>17</v>
      </c>
      <c r="F22" s="25">
        <v>0.5</v>
      </c>
      <c r="G22" s="21"/>
      <c r="H22" s="21"/>
      <c r="I22" s="185"/>
    </row>
    <row r="23" spans="1:9" ht="18" customHeight="1">
      <c r="A23" s="190"/>
      <c r="B23" s="177"/>
      <c r="C23" s="178"/>
      <c r="D23" s="178"/>
      <c r="E23" s="15" t="s">
        <v>18</v>
      </c>
      <c r="F23" s="25">
        <v>0.2</v>
      </c>
      <c r="G23" s="21"/>
      <c r="H23" s="21"/>
      <c r="I23" s="185"/>
    </row>
    <row r="24" spans="1:9" ht="18" customHeight="1">
      <c r="A24" s="190"/>
      <c r="B24" s="177"/>
      <c r="C24" s="178"/>
      <c r="D24" s="178"/>
      <c r="E24" s="15" t="s">
        <v>19</v>
      </c>
      <c r="F24" s="25">
        <v>0.1</v>
      </c>
      <c r="G24" s="21"/>
      <c r="H24" s="21"/>
      <c r="I24" s="185"/>
    </row>
    <row r="25" spans="1:9" ht="18" customHeight="1">
      <c r="A25" s="190"/>
      <c r="B25" s="177"/>
      <c r="C25" s="178"/>
      <c r="D25" s="178" t="s">
        <v>20</v>
      </c>
      <c r="E25" s="15" t="s">
        <v>263</v>
      </c>
      <c r="F25" s="25">
        <v>0.1</v>
      </c>
      <c r="G25" s="21"/>
      <c r="H25" s="21"/>
      <c r="I25" s="185"/>
    </row>
    <row r="26" spans="1:9" ht="18" customHeight="1">
      <c r="A26" s="190"/>
      <c r="B26" s="177"/>
      <c r="C26" s="178"/>
      <c r="D26" s="178"/>
      <c r="E26" s="15" t="s">
        <v>241</v>
      </c>
      <c r="F26" s="25">
        <v>0.05</v>
      </c>
      <c r="G26" s="21"/>
      <c r="H26" s="21"/>
      <c r="I26" s="186"/>
    </row>
    <row r="27" spans="1:9" ht="18" customHeight="1">
      <c r="A27" s="190"/>
      <c r="B27" s="177"/>
      <c r="C27" s="178" t="s">
        <v>21</v>
      </c>
      <c r="D27" s="178" t="s">
        <v>15</v>
      </c>
      <c r="E27" s="117" t="s">
        <v>242</v>
      </c>
      <c r="F27" s="25">
        <v>0.1</v>
      </c>
      <c r="G27" s="21"/>
      <c r="H27" s="21"/>
      <c r="I27" s="187" t="s">
        <v>198</v>
      </c>
    </row>
    <row r="28" spans="1:9" ht="18" customHeight="1">
      <c r="A28" s="190"/>
      <c r="B28" s="177"/>
      <c r="C28" s="178"/>
      <c r="D28" s="178"/>
      <c r="E28" s="127" t="s">
        <v>212</v>
      </c>
      <c r="F28" s="25"/>
      <c r="G28" s="21"/>
      <c r="H28" s="21"/>
      <c r="I28" s="187"/>
    </row>
    <row r="29" spans="1:9">
      <c r="A29" s="190"/>
      <c r="B29" s="177"/>
      <c r="C29" s="178"/>
      <c r="D29" s="178" t="s">
        <v>20</v>
      </c>
      <c r="E29" s="178"/>
      <c r="F29" s="25">
        <v>0.05</v>
      </c>
      <c r="G29" s="21"/>
      <c r="H29" s="21"/>
      <c r="I29" s="187"/>
    </row>
    <row r="30" spans="1:9" ht="17.25" customHeight="1">
      <c r="A30" s="190"/>
      <c r="B30" s="177"/>
      <c r="C30" s="178" t="s">
        <v>22</v>
      </c>
      <c r="D30" s="178" t="s">
        <v>213</v>
      </c>
      <c r="E30" s="178"/>
      <c r="F30" s="25">
        <v>0.5</v>
      </c>
      <c r="G30" s="21"/>
      <c r="H30" s="21"/>
      <c r="I30" s="187" t="s">
        <v>199</v>
      </c>
    </row>
    <row r="31" spans="1:9">
      <c r="A31" s="190"/>
      <c r="B31" s="177"/>
      <c r="C31" s="178"/>
      <c r="D31" s="178" t="s">
        <v>61</v>
      </c>
      <c r="E31" s="178"/>
      <c r="F31" s="25">
        <v>2</v>
      </c>
      <c r="G31" s="21"/>
      <c r="H31" s="21"/>
      <c r="I31" s="187"/>
    </row>
    <row r="32" spans="1:9" ht="47.25" customHeight="1">
      <c r="A32" s="191"/>
      <c r="B32" s="177"/>
      <c r="C32" s="127" t="s">
        <v>23</v>
      </c>
      <c r="D32" s="178" t="s">
        <v>214</v>
      </c>
      <c r="E32" s="178"/>
      <c r="F32" s="25">
        <v>0.5</v>
      </c>
      <c r="G32" s="21"/>
      <c r="H32" s="21"/>
      <c r="I32" s="187"/>
    </row>
    <row r="33" spans="1:9" ht="18" customHeight="1">
      <c r="A33" s="189">
        <v>5</v>
      </c>
      <c r="B33" s="177" t="s">
        <v>25</v>
      </c>
      <c r="C33" s="178" t="s">
        <v>15</v>
      </c>
      <c r="D33" s="178"/>
      <c r="E33" s="178"/>
      <c r="F33" s="25">
        <v>2</v>
      </c>
      <c r="G33" s="21"/>
      <c r="H33" s="21"/>
      <c r="I33" s="184" t="s">
        <v>200</v>
      </c>
    </row>
    <row r="34" spans="1:9" ht="18" customHeight="1">
      <c r="A34" s="190"/>
      <c r="B34" s="177"/>
      <c r="C34" s="178" t="s">
        <v>26</v>
      </c>
      <c r="D34" s="178" t="s">
        <v>130</v>
      </c>
      <c r="E34" s="178"/>
      <c r="F34" s="25">
        <v>2</v>
      </c>
      <c r="G34" s="21"/>
      <c r="H34" s="21"/>
      <c r="I34" s="185"/>
    </row>
    <row r="35" spans="1:9" ht="18" customHeight="1">
      <c r="A35" s="190"/>
      <c r="B35" s="177"/>
      <c r="C35" s="178"/>
      <c r="D35" s="178" t="s">
        <v>27</v>
      </c>
      <c r="E35" s="178"/>
      <c r="F35" s="25">
        <v>1</v>
      </c>
      <c r="G35" s="21"/>
      <c r="H35" s="21"/>
      <c r="I35" s="185"/>
    </row>
    <row r="36" spans="1:9" ht="18" customHeight="1">
      <c r="A36" s="191"/>
      <c r="B36" s="177"/>
      <c r="C36" s="178"/>
      <c r="D36" s="178" t="s">
        <v>131</v>
      </c>
      <c r="E36" s="178"/>
      <c r="F36" s="25">
        <v>0.5</v>
      </c>
      <c r="G36" s="21"/>
      <c r="H36" s="21"/>
      <c r="I36" s="186"/>
    </row>
    <row r="37" spans="1:9" ht="18" customHeight="1">
      <c r="A37" s="189">
        <v>6</v>
      </c>
      <c r="B37" s="177" t="s">
        <v>43</v>
      </c>
      <c r="C37" s="178" t="s">
        <v>253</v>
      </c>
      <c r="D37" s="178"/>
      <c r="E37" s="178"/>
      <c r="F37" s="27">
        <v>0.1</v>
      </c>
      <c r="G37" s="21"/>
      <c r="H37" s="21"/>
      <c r="I37" s="184" t="s">
        <v>201</v>
      </c>
    </row>
    <row r="38" spans="1:9" ht="18" customHeight="1">
      <c r="A38" s="190"/>
      <c r="B38" s="177"/>
      <c r="C38" s="178" t="s">
        <v>246</v>
      </c>
      <c r="D38" s="178"/>
      <c r="E38" s="178"/>
      <c r="F38" s="25">
        <v>0.5</v>
      </c>
      <c r="G38" s="21"/>
      <c r="H38" s="21"/>
      <c r="I38" s="185"/>
    </row>
    <row r="39" spans="1:9" ht="18" customHeight="1">
      <c r="A39" s="191"/>
      <c r="B39" s="177"/>
      <c r="C39" s="178" t="s">
        <v>247</v>
      </c>
      <c r="D39" s="178"/>
      <c r="E39" s="178"/>
      <c r="F39" s="25">
        <v>2</v>
      </c>
      <c r="G39" s="21"/>
      <c r="H39" s="21"/>
      <c r="I39" s="186"/>
    </row>
    <row r="40" spans="1:9" ht="18" customHeight="1">
      <c r="A40" s="189">
        <v>7</v>
      </c>
      <c r="B40" s="177" t="s">
        <v>30</v>
      </c>
      <c r="C40" s="178" t="s">
        <v>215</v>
      </c>
      <c r="D40" s="178"/>
      <c r="E40" s="178"/>
      <c r="F40" s="25">
        <v>0.1</v>
      </c>
      <c r="G40" s="21"/>
      <c r="H40" s="21"/>
      <c r="I40" s="184" t="s">
        <v>202</v>
      </c>
    </row>
    <row r="41" spans="1:9" ht="18" customHeight="1">
      <c r="A41" s="190"/>
      <c r="B41" s="177"/>
      <c r="C41" s="178" t="s">
        <v>302</v>
      </c>
      <c r="D41" s="178"/>
      <c r="E41" s="178"/>
      <c r="F41" s="25">
        <v>0.5</v>
      </c>
      <c r="G41" s="21"/>
      <c r="H41" s="21"/>
      <c r="I41" s="185"/>
    </row>
    <row r="42" spans="1:9" ht="18" customHeight="1">
      <c r="A42" s="190"/>
      <c r="B42" s="177"/>
      <c r="C42" s="178" t="s">
        <v>303</v>
      </c>
      <c r="D42" s="178"/>
      <c r="E42" s="178"/>
      <c r="F42" s="25">
        <v>0.75</v>
      </c>
      <c r="G42" s="21"/>
      <c r="H42" s="21"/>
      <c r="I42" s="185"/>
    </row>
    <row r="43" spans="1:9" ht="18" customHeight="1">
      <c r="A43" s="190"/>
      <c r="B43" s="177"/>
      <c r="C43" s="178" t="s">
        <v>304</v>
      </c>
      <c r="D43" s="178"/>
      <c r="E43" s="178"/>
      <c r="F43" s="25">
        <v>1.5</v>
      </c>
      <c r="G43" s="21"/>
      <c r="H43" s="21"/>
      <c r="I43" s="185"/>
    </row>
    <row r="44" spans="1:9" ht="18" customHeight="1">
      <c r="A44" s="191"/>
      <c r="B44" s="177"/>
      <c r="C44" s="178" t="s">
        <v>62</v>
      </c>
      <c r="D44" s="178"/>
      <c r="E44" s="178"/>
      <c r="F44" s="25">
        <v>2</v>
      </c>
      <c r="G44" s="21"/>
      <c r="H44" s="21"/>
      <c r="I44" s="186"/>
    </row>
    <row r="45" spans="1:9" s="123" customFormat="1" ht="19.5" customHeight="1">
      <c r="A45" s="28">
        <v>8</v>
      </c>
      <c r="B45" s="182" t="s">
        <v>248</v>
      </c>
      <c r="C45" s="182"/>
      <c r="D45" s="182"/>
      <c r="E45" s="182"/>
      <c r="F45" s="130"/>
      <c r="G45" s="131"/>
      <c r="H45" s="131"/>
      <c r="I45" s="132" t="s">
        <v>203</v>
      </c>
    </row>
    <row r="46" spans="1:9" s="123" customFormat="1" ht="19.5" customHeight="1">
      <c r="A46" s="28">
        <v>9</v>
      </c>
      <c r="B46" s="182" t="s">
        <v>44</v>
      </c>
      <c r="C46" s="182"/>
      <c r="D46" s="182"/>
      <c r="E46" s="182"/>
      <c r="F46" s="130"/>
      <c r="G46" s="131"/>
      <c r="H46" s="131"/>
      <c r="I46" s="180" t="s">
        <v>204</v>
      </c>
    </row>
    <row r="47" spans="1:9" s="123" customFormat="1" ht="19.5" customHeight="1">
      <c r="A47" s="28">
        <v>10</v>
      </c>
      <c r="B47" s="182" t="s">
        <v>48</v>
      </c>
      <c r="C47" s="182"/>
      <c r="D47" s="182"/>
      <c r="E47" s="182"/>
      <c r="F47" s="130"/>
      <c r="G47" s="131"/>
      <c r="H47" s="131"/>
      <c r="I47" s="181"/>
    </row>
    <row r="48" spans="1:9" s="123" customFormat="1" ht="19.5" customHeight="1">
      <c r="A48" s="28">
        <v>11</v>
      </c>
      <c r="B48" s="182" t="s">
        <v>216</v>
      </c>
      <c r="C48" s="182"/>
      <c r="D48" s="182"/>
      <c r="E48" s="182"/>
      <c r="F48" s="130"/>
      <c r="G48" s="131"/>
      <c r="H48" s="131"/>
      <c r="I48" s="131"/>
    </row>
    <row r="49" spans="1:9" s="123" customFormat="1" ht="19.5" customHeight="1">
      <c r="A49" s="28">
        <v>12</v>
      </c>
      <c r="B49" s="182" t="s">
        <v>249</v>
      </c>
      <c r="C49" s="182"/>
      <c r="D49" s="182"/>
      <c r="E49" s="182"/>
      <c r="F49" s="130"/>
      <c r="G49" s="131"/>
      <c r="H49" s="131"/>
      <c r="I49" s="131"/>
    </row>
    <row r="50" spans="1:9" s="123" customFormat="1" ht="19.5" customHeight="1">
      <c r="A50" s="28">
        <v>13</v>
      </c>
      <c r="B50" s="182" t="s">
        <v>250</v>
      </c>
      <c r="C50" s="182"/>
      <c r="D50" s="182"/>
      <c r="E50" s="182"/>
      <c r="F50" s="130"/>
      <c r="G50" s="131"/>
      <c r="H50" s="131"/>
      <c r="I50" s="132" t="s">
        <v>205</v>
      </c>
    </row>
    <row r="51" spans="1:9" s="123" customFormat="1" ht="19.5" customHeight="1">
      <c r="A51" s="28">
        <v>14</v>
      </c>
      <c r="B51" s="182" t="s">
        <v>206</v>
      </c>
      <c r="C51" s="182"/>
      <c r="D51" s="182"/>
      <c r="E51" s="182"/>
      <c r="F51" s="130"/>
      <c r="G51" s="131"/>
      <c r="H51" s="131"/>
      <c r="I51" s="131"/>
    </row>
    <row r="53" spans="1:9" s="48" customFormat="1" ht="15.75">
      <c r="A53" s="183" t="s">
        <v>73</v>
      </c>
      <c r="B53" s="183"/>
      <c r="C53" s="183"/>
      <c r="D53" s="183"/>
      <c r="E53" s="183"/>
      <c r="F53" s="183"/>
      <c r="G53" s="183"/>
      <c r="H53" s="183"/>
      <c r="I53" s="183"/>
    </row>
    <row r="54" spans="1:9" s="48" customFormat="1" ht="15.75">
      <c r="A54" s="179" t="s">
        <v>74</v>
      </c>
      <c r="B54" s="179"/>
      <c r="C54" s="179"/>
      <c r="D54" s="179"/>
      <c r="E54" s="179"/>
      <c r="F54" s="179"/>
      <c r="G54" s="179"/>
      <c r="H54" s="179"/>
      <c r="I54" s="179"/>
    </row>
    <row r="55" spans="1:9" s="31" customFormat="1" ht="15.75">
      <c r="A55" s="109"/>
      <c r="B55" s="40"/>
      <c r="C55" s="40"/>
      <c r="D55" s="40"/>
      <c r="E55" s="40"/>
      <c r="F55" s="40"/>
      <c r="G55" s="40"/>
    </row>
    <row r="56" spans="1:9" s="143" customFormat="1" ht="15.75" customHeight="1">
      <c r="B56" s="176" t="s">
        <v>75</v>
      </c>
      <c r="C56" s="176"/>
      <c r="D56" s="144"/>
      <c r="F56" s="176" t="s">
        <v>76</v>
      </c>
      <c r="G56" s="176"/>
      <c r="H56" s="176"/>
      <c r="I56" s="176"/>
    </row>
  </sheetData>
  <mergeCells count="72">
    <mergeCell ref="I40:I44"/>
    <mergeCell ref="A16:A32"/>
    <mergeCell ref="A33:A36"/>
    <mergeCell ref="A37:A39"/>
    <mergeCell ref="A40:A44"/>
    <mergeCell ref="I37:I39"/>
    <mergeCell ref="C16:C20"/>
    <mergeCell ref="D16:D17"/>
    <mergeCell ref="D18:D20"/>
    <mergeCell ref="B37:B39"/>
    <mergeCell ref="C37:E37"/>
    <mergeCell ref="I33:I36"/>
    <mergeCell ref="C21:C26"/>
    <mergeCell ref="D21:D24"/>
    <mergeCell ref="D25:D26"/>
    <mergeCell ref="I16:I20"/>
    <mergeCell ref="A1:D1"/>
    <mergeCell ref="A12:A15"/>
    <mergeCell ref="B8:B10"/>
    <mergeCell ref="B7:E7"/>
    <mergeCell ref="A8:A10"/>
    <mergeCell ref="C8:E8"/>
    <mergeCell ref="C9:E9"/>
    <mergeCell ref="C10:E10"/>
    <mergeCell ref="C11:E11"/>
    <mergeCell ref="C13:E13"/>
    <mergeCell ref="C14:E14"/>
    <mergeCell ref="C15:E15"/>
    <mergeCell ref="A4:I4"/>
    <mergeCell ref="A5:I5"/>
    <mergeCell ref="A2:B2"/>
    <mergeCell ref="I12:I15"/>
    <mergeCell ref="I8:I10"/>
    <mergeCell ref="B16:B32"/>
    <mergeCell ref="B12:B15"/>
    <mergeCell ref="I21:I26"/>
    <mergeCell ref="I27:I29"/>
    <mergeCell ref="I30:I32"/>
    <mergeCell ref="C12:E12"/>
    <mergeCell ref="C27:C29"/>
    <mergeCell ref="D31:E31"/>
    <mergeCell ref="C30:C31"/>
    <mergeCell ref="D30:E30"/>
    <mergeCell ref="D27:D28"/>
    <mergeCell ref="C33:E33"/>
    <mergeCell ref="D29:E29"/>
    <mergeCell ref="D32:E32"/>
    <mergeCell ref="C34:C36"/>
    <mergeCell ref="D34:E34"/>
    <mergeCell ref="D35:E35"/>
    <mergeCell ref="D36:E36"/>
    <mergeCell ref="C40:E40"/>
    <mergeCell ref="C41:E41"/>
    <mergeCell ref="C42:E42"/>
    <mergeCell ref="C43:E43"/>
    <mergeCell ref="C44:E44"/>
    <mergeCell ref="F56:I56"/>
    <mergeCell ref="B33:B36"/>
    <mergeCell ref="C38:E38"/>
    <mergeCell ref="C39:E39"/>
    <mergeCell ref="A54:I54"/>
    <mergeCell ref="B56:C56"/>
    <mergeCell ref="I46:I47"/>
    <mergeCell ref="B51:E51"/>
    <mergeCell ref="B50:E50"/>
    <mergeCell ref="B46:E46"/>
    <mergeCell ref="B47:E47"/>
    <mergeCell ref="B48:E48"/>
    <mergeCell ref="B49:E49"/>
    <mergeCell ref="A53:I53"/>
    <mergeCell ref="B45:E45"/>
    <mergeCell ref="B40:B44"/>
  </mergeCells>
  <pageMargins left="0.75" right="0.25" top="0.75" bottom="0.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3"/>
  <sheetViews>
    <sheetView topLeftCell="A7" zoomScale="80" zoomScaleNormal="80" zoomScalePageLayoutView="70" workbookViewId="0">
      <selection activeCell="A4" sqref="A4:G4"/>
    </sheetView>
  </sheetViews>
  <sheetFormatPr defaultColWidth="9.140625" defaultRowHeight="15.75"/>
  <cols>
    <col min="1" max="1" width="7.42578125" style="31" customWidth="1"/>
    <col min="2" max="2" width="30.85546875" style="31" customWidth="1"/>
    <col min="3" max="3" width="16.28515625" style="31" customWidth="1"/>
    <col min="4" max="4" width="13.140625" style="31" customWidth="1"/>
    <col min="5" max="5" width="21" style="31" customWidth="1"/>
    <col min="6" max="6" width="22.5703125" style="31" customWidth="1"/>
    <col min="7" max="7" width="11" style="31" customWidth="1"/>
    <col min="8" max="256" width="9.140625" style="31"/>
    <col min="257" max="257" width="7.42578125" style="31" customWidth="1"/>
    <col min="258" max="258" width="29" style="31" customWidth="1"/>
    <col min="259" max="259" width="18.28515625" style="31" customWidth="1"/>
    <col min="260" max="260" width="15.7109375" style="31" customWidth="1"/>
    <col min="261" max="261" width="24.7109375" style="31" customWidth="1"/>
    <col min="262" max="262" width="26.7109375" style="31" customWidth="1"/>
    <col min="263" max="263" width="11" style="31" customWidth="1"/>
    <col min="264" max="512" width="9.140625" style="31"/>
    <col min="513" max="513" width="7.42578125" style="31" customWidth="1"/>
    <col min="514" max="514" width="29" style="31" customWidth="1"/>
    <col min="515" max="515" width="18.28515625" style="31" customWidth="1"/>
    <col min="516" max="516" width="15.7109375" style="31" customWidth="1"/>
    <col min="517" max="517" width="24.7109375" style="31" customWidth="1"/>
    <col min="518" max="518" width="26.7109375" style="31" customWidth="1"/>
    <col min="519" max="519" width="11" style="31" customWidth="1"/>
    <col min="520" max="768" width="9.140625" style="31"/>
    <col min="769" max="769" width="7.42578125" style="31" customWidth="1"/>
    <col min="770" max="770" width="29" style="31" customWidth="1"/>
    <col min="771" max="771" width="18.28515625" style="31" customWidth="1"/>
    <col min="772" max="772" width="15.7109375" style="31" customWidth="1"/>
    <col min="773" max="773" width="24.7109375" style="31" customWidth="1"/>
    <col min="774" max="774" width="26.7109375" style="31" customWidth="1"/>
    <col min="775" max="775" width="11" style="31" customWidth="1"/>
    <col min="776" max="1024" width="9.140625" style="31"/>
    <col min="1025" max="1025" width="7.42578125" style="31" customWidth="1"/>
    <col min="1026" max="1026" width="29" style="31" customWidth="1"/>
    <col min="1027" max="1027" width="18.28515625" style="31" customWidth="1"/>
    <col min="1028" max="1028" width="15.7109375" style="31" customWidth="1"/>
    <col min="1029" max="1029" width="24.7109375" style="31" customWidth="1"/>
    <col min="1030" max="1030" width="26.7109375" style="31" customWidth="1"/>
    <col min="1031" max="1031" width="11" style="31" customWidth="1"/>
    <col min="1032" max="1280" width="9.140625" style="31"/>
    <col min="1281" max="1281" width="7.42578125" style="31" customWidth="1"/>
    <col min="1282" max="1282" width="29" style="31" customWidth="1"/>
    <col min="1283" max="1283" width="18.28515625" style="31" customWidth="1"/>
    <col min="1284" max="1284" width="15.7109375" style="31" customWidth="1"/>
    <col min="1285" max="1285" width="24.7109375" style="31" customWidth="1"/>
    <col min="1286" max="1286" width="26.7109375" style="31" customWidth="1"/>
    <col min="1287" max="1287" width="11" style="31" customWidth="1"/>
    <col min="1288" max="1536" width="9.140625" style="31"/>
    <col min="1537" max="1537" width="7.42578125" style="31" customWidth="1"/>
    <col min="1538" max="1538" width="29" style="31" customWidth="1"/>
    <col min="1539" max="1539" width="18.28515625" style="31" customWidth="1"/>
    <col min="1540" max="1540" width="15.7109375" style="31" customWidth="1"/>
    <col min="1541" max="1541" width="24.7109375" style="31" customWidth="1"/>
    <col min="1542" max="1542" width="26.7109375" style="31" customWidth="1"/>
    <col min="1543" max="1543" width="11" style="31" customWidth="1"/>
    <col min="1544" max="1792" width="9.140625" style="31"/>
    <col min="1793" max="1793" width="7.42578125" style="31" customWidth="1"/>
    <col min="1794" max="1794" width="29" style="31" customWidth="1"/>
    <col min="1795" max="1795" width="18.28515625" style="31" customWidth="1"/>
    <col min="1796" max="1796" width="15.7109375" style="31" customWidth="1"/>
    <col min="1797" max="1797" width="24.7109375" style="31" customWidth="1"/>
    <col min="1798" max="1798" width="26.7109375" style="31" customWidth="1"/>
    <col min="1799" max="1799" width="11" style="31" customWidth="1"/>
    <col min="1800" max="2048" width="9.140625" style="31"/>
    <col min="2049" max="2049" width="7.42578125" style="31" customWidth="1"/>
    <col min="2050" max="2050" width="29" style="31" customWidth="1"/>
    <col min="2051" max="2051" width="18.28515625" style="31" customWidth="1"/>
    <col min="2052" max="2052" width="15.7109375" style="31" customWidth="1"/>
    <col min="2053" max="2053" width="24.7109375" style="31" customWidth="1"/>
    <col min="2054" max="2054" width="26.7109375" style="31" customWidth="1"/>
    <col min="2055" max="2055" width="11" style="31" customWidth="1"/>
    <col min="2056" max="2304" width="9.140625" style="31"/>
    <col min="2305" max="2305" width="7.42578125" style="31" customWidth="1"/>
    <col min="2306" max="2306" width="29" style="31" customWidth="1"/>
    <col min="2307" max="2307" width="18.28515625" style="31" customWidth="1"/>
    <col min="2308" max="2308" width="15.7109375" style="31" customWidth="1"/>
    <col min="2309" max="2309" width="24.7109375" style="31" customWidth="1"/>
    <col min="2310" max="2310" width="26.7109375" style="31" customWidth="1"/>
    <col min="2311" max="2311" width="11" style="31" customWidth="1"/>
    <col min="2312" max="2560" width="9.140625" style="31"/>
    <col min="2561" max="2561" width="7.42578125" style="31" customWidth="1"/>
    <col min="2562" max="2562" width="29" style="31" customWidth="1"/>
    <col min="2563" max="2563" width="18.28515625" style="31" customWidth="1"/>
    <col min="2564" max="2564" width="15.7109375" style="31" customWidth="1"/>
    <col min="2565" max="2565" width="24.7109375" style="31" customWidth="1"/>
    <col min="2566" max="2566" width="26.7109375" style="31" customWidth="1"/>
    <col min="2567" max="2567" width="11" style="31" customWidth="1"/>
    <col min="2568" max="2816" width="9.140625" style="31"/>
    <col min="2817" max="2817" width="7.42578125" style="31" customWidth="1"/>
    <col min="2818" max="2818" width="29" style="31" customWidth="1"/>
    <col min="2819" max="2819" width="18.28515625" style="31" customWidth="1"/>
    <col min="2820" max="2820" width="15.7109375" style="31" customWidth="1"/>
    <col min="2821" max="2821" width="24.7109375" style="31" customWidth="1"/>
    <col min="2822" max="2822" width="26.7109375" style="31" customWidth="1"/>
    <col min="2823" max="2823" width="11" style="31" customWidth="1"/>
    <col min="2824" max="3072" width="9.140625" style="31"/>
    <col min="3073" max="3073" width="7.42578125" style="31" customWidth="1"/>
    <col min="3074" max="3074" width="29" style="31" customWidth="1"/>
    <col min="3075" max="3075" width="18.28515625" style="31" customWidth="1"/>
    <col min="3076" max="3076" width="15.7109375" style="31" customWidth="1"/>
    <col min="3077" max="3077" width="24.7109375" style="31" customWidth="1"/>
    <col min="3078" max="3078" width="26.7109375" style="31" customWidth="1"/>
    <col min="3079" max="3079" width="11" style="31" customWidth="1"/>
    <col min="3080" max="3328" width="9.140625" style="31"/>
    <col min="3329" max="3329" width="7.42578125" style="31" customWidth="1"/>
    <col min="3330" max="3330" width="29" style="31" customWidth="1"/>
    <col min="3331" max="3331" width="18.28515625" style="31" customWidth="1"/>
    <col min="3332" max="3332" width="15.7109375" style="31" customWidth="1"/>
    <col min="3333" max="3333" width="24.7109375" style="31" customWidth="1"/>
    <col min="3334" max="3334" width="26.7109375" style="31" customWidth="1"/>
    <col min="3335" max="3335" width="11" style="31" customWidth="1"/>
    <col min="3336" max="3584" width="9.140625" style="31"/>
    <col min="3585" max="3585" width="7.42578125" style="31" customWidth="1"/>
    <col min="3586" max="3586" width="29" style="31" customWidth="1"/>
    <col min="3587" max="3587" width="18.28515625" style="31" customWidth="1"/>
    <col min="3588" max="3588" width="15.7109375" style="31" customWidth="1"/>
    <col min="3589" max="3589" width="24.7109375" style="31" customWidth="1"/>
    <col min="3590" max="3590" width="26.7109375" style="31" customWidth="1"/>
    <col min="3591" max="3591" width="11" style="31" customWidth="1"/>
    <col min="3592" max="3840" width="9.140625" style="31"/>
    <col min="3841" max="3841" width="7.42578125" style="31" customWidth="1"/>
    <col min="3842" max="3842" width="29" style="31" customWidth="1"/>
    <col min="3843" max="3843" width="18.28515625" style="31" customWidth="1"/>
    <col min="3844" max="3844" width="15.7109375" style="31" customWidth="1"/>
    <col min="3845" max="3845" width="24.7109375" style="31" customWidth="1"/>
    <col min="3846" max="3846" width="26.7109375" style="31" customWidth="1"/>
    <col min="3847" max="3847" width="11" style="31" customWidth="1"/>
    <col min="3848" max="4096" width="9.140625" style="31"/>
    <col min="4097" max="4097" width="7.42578125" style="31" customWidth="1"/>
    <col min="4098" max="4098" width="29" style="31" customWidth="1"/>
    <col min="4099" max="4099" width="18.28515625" style="31" customWidth="1"/>
    <col min="4100" max="4100" width="15.7109375" style="31" customWidth="1"/>
    <col min="4101" max="4101" width="24.7109375" style="31" customWidth="1"/>
    <col min="4102" max="4102" width="26.7109375" style="31" customWidth="1"/>
    <col min="4103" max="4103" width="11" style="31" customWidth="1"/>
    <col min="4104" max="4352" width="9.140625" style="31"/>
    <col min="4353" max="4353" width="7.42578125" style="31" customWidth="1"/>
    <col min="4354" max="4354" width="29" style="31" customWidth="1"/>
    <col min="4355" max="4355" width="18.28515625" style="31" customWidth="1"/>
    <col min="4356" max="4356" width="15.7109375" style="31" customWidth="1"/>
    <col min="4357" max="4357" width="24.7109375" style="31" customWidth="1"/>
    <col min="4358" max="4358" width="26.7109375" style="31" customWidth="1"/>
    <col min="4359" max="4359" width="11" style="31" customWidth="1"/>
    <col min="4360" max="4608" width="9.140625" style="31"/>
    <col min="4609" max="4609" width="7.42578125" style="31" customWidth="1"/>
    <col min="4610" max="4610" width="29" style="31" customWidth="1"/>
    <col min="4611" max="4611" width="18.28515625" style="31" customWidth="1"/>
    <col min="4612" max="4612" width="15.7109375" style="31" customWidth="1"/>
    <col min="4613" max="4613" width="24.7109375" style="31" customWidth="1"/>
    <col min="4614" max="4614" width="26.7109375" style="31" customWidth="1"/>
    <col min="4615" max="4615" width="11" style="31" customWidth="1"/>
    <col min="4616" max="4864" width="9.140625" style="31"/>
    <col min="4865" max="4865" width="7.42578125" style="31" customWidth="1"/>
    <col min="4866" max="4866" width="29" style="31" customWidth="1"/>
    <col min="4867" max="4867" width="18.28515625" style="31" customWidth="1"/>
    <col min="4868" max="4868" width="15.7109375" style="31" customWidth="1"/>
    <col min="4869" max="4869" width="24.7109375" style="31" customWidth="1"/>
    <col min="4870" max="4870" width="26.7109375" style="31" customWidth="1"/>
    <col min="4871" max="4871" width="11" style="31" customWidth="1"/>
    <col min="4872" max="5120" width="9.140625" style="31"/>
    <col min="5121" max="5121" width="7.42578125" style="31" customWidth="1"/>
    <col min="5122" max="5122" width="29" style="31" customWidth="1"/>
    <col min="5123" max="5123" width="18.28515625" style="31" customWidth="1"/>
    <col min="5124" max="5124" width="15.7109375" style="31" customWidth="1"/>
    <col min="5125" max="5125" width="24.7109375" style="31" customWidth="1"/>
    <col min="5126" max="5126" width="26.7109375" style="31" customWidth="1"/>
    <col min="5127" max="5127" width="11" style="31" customWidth="1"/>
    <col min="5128" max="5376" width="9.140625" style="31"/>
    <col min="5377" max="5377" width="7.42578125" style="31" customWidth="1"/>
    <col min="5378" max="5378" width="29" style="31" customWidth="1"/>
    <col min="5379" max="5379" width="18.28515625" style="31" customWidth="1"/>
    <col min="5380" max="5380" width="15.7109375" style="31" customWidth="1"/>
    <col min="5381" max="5381" width="24.7109375" style="31" customWidth="1"/>
    <col min="5382" max="5382" width="26.7109375" style="31" customWidth="1"/>
    <col min="5383" max="5383" width="11" style="31" customWidth="1"/>
    <col min="5384" max="5632" width="9.140625" style="31"/>
    <col min="5633" max="5633" width="7.42578125" style="31" customWidth="1"/>
    <col min="5634" max="5634" width="29" style="31" customWidth="1"/>
    <col min="5635" max="5635" width="18.28515625" style="31" customWidth="1"/>
    <col min="5636" max="5636" width="15.7109375" style="31" customWidth="1"/>
    <col min="5637" max="5637" width="24.7109375" style="31" customWidth="1"/>
    <col min="5638" max="5638" width="26.7109375" style="31" customWidth="1"/>
    <col min="5639" max="5639" width="11" style="31" customWidth="1"/>
    <col min="5640" max="5888" width="9.140625" style="31"/>
    <col min="5889" max="5889" width="7.42578125" style="31" customWidth="1"/>
    <col min="5890" max="5890" width="29" style="31" customWidth="1"/>
    <col min="5891" max="5891" width="18.28515625" style="31" customWidth="1"/>
    <col min="5892" max="5892" width="15.7109375" style="31" customWidth="1"/>
    <col min="5893" max="5893" width="24.7109375" style="31" customWidth="1"/>
    <col min="5894" max="5894" width="26.7109375" style="31" customWidth="1"/>
    <col min="5895" max="5895" width="11" style="31" customWidth="1"/>
    <col min="5896" max="6144" width="9.140625" style="31"/>
    <col min="6145" max="6145" width="7.42578125" style="31" customWidth="1"/>
    <col min="6146" max="6146" width="29" style="31" customWidth="1"/>
    <col min="6147" max="6147" width="18.28515625" style="31" customWidth="1"/>
    <col min="6148" max="6148" width="15.7109375" style="31" customWidth="1"/>
    <col min="6149" max="6149" width="24.7109375" style="31" customWidth="1"/>
    <col min="6150" max="6150" width="26.7109375" style="31" customWidth="1"/>
    <col min="6151" max="6151" width="11" style="31" customWidth="1"/>
    <col min="6152" max="6400" width="9.140625" style="31"/>
    <col min="6401" max="6401" width="7.42578125" style="31" customWidth="1"/>
    <col min="6402" max="6402" width="29" style="31" customWidth="1"/>
    <col min="6403" max="6403" width="18.28515625" style="31" customWidth="1"/>
    <col min="6404" max="6404" width="15.7109375" style="31" customWidth="1"/>
    <col min="6405" max="6405" width="24.7109375" style="31" customWidth="1"/>
    <col min="6406" max="6406" width="26.7109375" style="31" customWidth="1"/>
    <col min="6407" max="6407" width="11" style="31" customWidth="1"/>
    <col min="6408" max="6656" width="9.140625" style="31"/>
    <col min="6657" max="6657" width="7.42578125" style="31" customWidth="1"/>
    <col min="6658" max="6658" width="29" style="31" customWidth="1"/>
    <col min="6659" max="6659" width="18.28515625" style="31" customWidth="1"/>
    <col min="6660" max="6660" width="15.7109375" style="31" customWidth="1"/>
    <col min="6661" max="6661" width="24.7109375" style="31" customWidth="1"/>
    <col min="6662" max="6662" width="26.7109375" style="31" customWidth="1"/>
    <col min="6663" max="6663" width="11" style="31" customWidth="1"/>
    <col min="6664" max="6912" width="9.140625" style="31"/>
    <col min="6913" max="6913" width="7.42578125" style="31" customWidth="1"/>
    <col min="6914" max="6914" width="29" style="31" customWidth="1"/>
    <col min="6915" max="6915" width="18.28515625" style="31" customWidth="1"/>
    <col min="6916" max="6916" width="15.7109375" style="31" customWidth="1"/>
    <col min="6917" max="6917" width="24.7109375" style="31" customWidth="1"/>
    <col min="6918" max="6918" width="26.7109375" style="31" customWidth="1"/>
    <col min="6919" max="6919" width="11" style="31" customWidth="1"/>
    <col min="6920" max="7168" width="9.140625" style="31"/>
    <col min="7169" max="7169" width="7.42578125" style="31" customWidth="1"/>
    <col min="7170" max="7170" width="29" style="31" customWidth="1"/>
    <col min="7171" max="7171" width="18.28515625" style="31" customWidth="1"/>
    <col min="7172" max="7172" width="15.7109375" style="31" customWidth="1"/>
    <col min="7173" max="7173" width="24.7109375" style="31" customWidth="1"/>
    <col min="7174" max="7174" width="26.7109375" style="31" customWidth="1"/>
    <col min="7175" max="7175" width="11" style="31" customWidth="1"/>
    <col min="7176" max="7424" width="9.140625" style="31"/>
    <col min="7425" max="7425" width="7.42578125" style="31" customWidth="1"/>
    <col min="7426" max="7426" width="29" style="31" customWidth="1"/>
    <col min="7427" max="7427" width="18.28515625" style="31" customWidth="1"/>
    <col min="7428" max="7428" width="15.7109375" style="31" customWidth="1"/>
    <col min="7429" max="7429" width="24.7109375" style="31" customWidth="1"/>
    <col min="7430" max="7430" width="26.7109375" style="31" customWidth="1"/>
    <col min="7431" max="7431" width="11" style="31" customWidth="1"/>
    <col min="7432" max="7680" width="9.140625" style="31"/>
    <col min="7681" max="7681" width="7.42578125" style="31" customWidth="1"/>
    <col min="7682" max="7682" width="29" style="31" customWidth="1"/>
    <col min="7683" max="7683" width="18.28515625" style="31" customWidth="1"/>
    <col min="7684" max="7684" width="15.7109375" style="31" customWidth="1"/>
    <col min="7685" max="7685" width="24.7109375" style="31" customWidth="1"/>
    <col min="7686" max="7686" width="26.7109375" style="31" customWidth="1"/>
    <col min="7687" max="7687" width="11" style="31" customWidth="1"/>
    <col min="7688" max="7936" width="9.140625" style="31"/>
    <col min="7937" max="7937" width="7.42578125" style="31" customWidth="1"/>
    <col min="7938" max="7938" width="29" style="31" customWidth="1"/>
    <col min="7939" max="7939" width="18.28515625" style="31" customWidth="1"/>
    <col min="7940" max="7940" width="15.7109375" style="31" customWidth="1"/>
    <col min="7941" max="7941" width="24.7109375" style="31" customWidth="1"/>
    <col min="7942" max="7942" width="26.7109375" style="31" customWidth="1"/>
    <col min="7943" max="7943" width="11" style="31" customWidth="1"/>
    <col min="7944" max="8192" width="9.140625" style="31"/>
    <col min="8193" max="8193" width="7.42578125" style="31" customWidth="1"/>
    <col min="8194" max="8194" width="29" style="31" customWidth="1"/>
    <col min="8195" max="8195" width="18.28515625" style="31" customWidth="1"/>
    <col min="8196" max="8196" width="15.7109375" style="31" customWidth="1"/>
    <col min="8197" max="8197" width="24.7109375" style="31" customWidth="1"/>
    <col min="8198" max="8198" width="26.7109375" style="31" customWidth="1"/>
    <col min="8199" max="8199" width="11" style="31" customWidth="1"/>
    <col min="8200" max="8448" width="9.140625" style="31"/>
    <col min="8449" max="8449" width="7.42578125" style="31" customWidth="1"/>
    <col min="8450" max="8450" width="29" style="31" customWidth="1"/>
    <col min="8451" max="8451" width="18.28515625" style="31" customWidth="1"/>
    <col min="8452" max="8452" width="15.7109375" style="31" customWidth="1"/>
    <col min="8453" max="8453" width="24.7109375" style="31" customWidth="1"/>
    <col min="8454" max="8454" width="26.7109375" style="31" customWidth="1"/>
    <col min="8455" max="8455" width="11" style="31" customWidth="1"/>
    <col min="8456" max="8704" width="9.140625" style="31"/>
    <col min="8705" max="8705" width="7.42578125" style="31" customWidth="1"/>
    <col min="8706" max="8706" width="29" style="31" customWidth="1"/>
    <col min="8707" max="8707" width="18.28515625" style="31" customWidth="1"/>
    <col min="8708" max="8708" width="15.7109375" style="31" customWidth="1"/>
    <col min="8709" max="8709" width="24.7109375" style="31" customWidth="1"/>
    <col min="8710" max="8710" width="26.7109375" style="31" customWidth="1"/>
    <col min="8711" max="8711" width="11" style="31" customWidth="1"/>
    <col min="8712" max="8960" width="9.140625" style="31"/>
    <col min="8961" max="8961" width="7.42578125" style="31" customWidth="1"/>
    <col min="8962" max="8962" width="29" style="31" customWidth="1"/>
    <col min="8963" max="8963" width="18.28515625" style="31" customWidth="1"/>
    <col min="8964" max="8964" width="15.7109375" style="31" customWidth="1"/>
    <col min="8965" max="8965" width="24.7109375" style="31" customWidth="1"/>
    <col min="8966" max="8966" width="26.7109375" style="31" customWidth="1"/>
    <col min="8967" max="8967" width="11" style="31" customWidth="1"/>
    <col min="8968" max="9216" width="9.140625" style="31"/>
    <col min="9217" max="9217" width="7.42578125" style="31" customWidth="1"/>
    <col min="9218" max="9218" width="29" style="31" customWidth="1"/>
    <col min="9219" max="9219" width="18.28515625" style="31" customWidth="1"/>
    <col min="9220" max="9220" width="15.7109375" style="31" customWidth="1"/>
    <col min="9221" max="9221" width="24.7109375" style="31" customWidth="1"/>
    <col min="9222" max="9222" width="26.7109375" style="31" customWidth="1"/>
    <col min="9223" max="9223" width="11" style="31" customWidth="1"/>
    <col min="9224" max="9472" width="9.140625" style="31"/>
    <col min="9473" max="9473" width="7.42578125" style="31" customWidth="1"/>
    <col min="9474" max="9474" width="29" style="31" customWidth="1"/>
    <col min="9475" max="9475" width="18.28515625" style="31" customWidth="1"/>
    <col min="9476" max="9476" width="15.7109375" style="31" customWidth="1"/>
    <col min="9477" max="9477" width="24.7109375" style="31" customWidth="1"/>
    <col min="9478" max="9478" width="26.7109375" style="31" customWidth="1"/>
    <col min="9479" max="9479" width="11" style="31" customWidth="1"/>
    <col min="9480" max="9728" width="9.140625" style="31"/>
    <col min="9729" max="9729" width="7.42578125" style="31" customWidth="1"/>
    <col min="9730" max="9730" width="29" style="31" customWidth="1"/>
    <col min="9731" max="9731" width="18.28515625" style="31" customWidth="1"/>
    <col min="9732" max="9732" width="15.7109375" style="31" customWidth="1"/>
    <col min="9733" max="9733" width="24.7109375" style="31" customWidth="1"/>
    <col min="9734" max="9734" width="26.7109375" style="31" customWidth="1"/>
    <col min="9735" max="9735" width="11" style="31" customWidth="1"/>
    <col min="9736" max="9984" width="9.140625" style="31"/>
    <col min="9985" max="9985" width="7.42578125" style="31" customWidth="1"/>
    <col min="9986" max="9986" width="29" style="31" customWidth="1"/>
    <col min="9987" max="9987" width="18.28515625" style="31" customWidth="1"/>
    <col min="9988" max="9988" width="15.7109375" style="31" customWidth="1"/>
    <col min="9989" max="9989" width="24.7109375" style="31" customWidth="1"/>
    <col min="9990" max="9990" width="26.7109375" style="31" customWidth="1"/>
    <col min="9991" max="9991" width="11" style="31" customWidth="1"/>
    <col min="9992" max="10240" width="9.140625" style="31"/>
    <col min="10241" max="10241" width="7.42578125" style="31" customWidth="1"/>
    <col min="10242" max="10242" width="29" style="31" customWidth="1"/>
    <col min="10243" max="10243" width="18.28515625" style="31" customWidth="1"/>
    <col min="10244" max="10244" width="15.7109375" style="31" customWidth="1"/>
    <col min="10245" max="10245" width="24.7109375" style="31" customWidth="1"/>
    <col min="10246" max="10246" width="26.7109375" style="31" customWidth="1"/>
    <col min="10247" max="10247" width="11" style="31" customWidth="1"/>
    <col min="10248" max="10496" width="9.140625" style="31"/>
    <col min="10497" max="10497" width="7.42578125" style="31" customWidth="1"/>
    <col min="10498" max="10498" width="29" style="31" customWidth="1"/>
    <col min="10499" max="10499" width="18.28515625" style="31" customWidth="1"/>
    <col min="10500" max="10500" width="15.7109375" style="31" customWidth="1"/>
    <col min="10501" max="10501" width="24.7109375" style="31" customWidth="1"/>
    <col min="10502" max="10502" width="26.7109375" style="31" customWidth="1"/>
    <col min="10503" max="10503" width="11" style="31" customWidth="1"/>
    <col min="10504" max="10752" width="9.140625" style="31"/>
    <col min="10753" max="10753" width="7.42578125" style="31" customWidth="1"/>
    <col min="10754" max="10754" width="29" style="31" customWidth="1"/>
    <col min="10755" max="10755" width="18.28515625" style="31" customWidth="1"/>
    <col min="10756" max="10756" width="15.7109375" style="31" customWidth="1"/>
    <col min="10757" max="10757" width="24.7109375" style="31" customWidth="1"/>
    <col min="10758" max="10758" width="26.7109375" style="31" customWidth="1"/>
    <col min="10759" max="10759" width="11" style="31" customWidth="1"/>
    <col min="10760" max="11008" width="9.140625" style="31"/>
    <col min="11009" max="11009" width="7.42578125" style="31" customWidth="1"/>
    <col min="11010" max="11010" width="29" style="31" customWidth="1"/>
    <col min="11011" max="11011" width="18.28515625" style="31" customWidth="1"/>
    <col min="11012" max="11012" width="15.7109375" style="31" customWidth="1"/>
    <col min="11013" max="11013" width="24.7109375" style="31" customWidth="1"/>
    <col min="11014" max="11014" width="26.7109375" style="31" customWidth="1"/>
    <col min="11015" max="11015" width="11" style="31" customWidth="1"/>
    <col min="11016" max="11264" width="9.140625" style="31"/>
    <col min="11265" max="11265" width="7.42578125" style="31" customWidth="1"/>
    <col min="11266" max="11266" width="29" style="31" customWidth="1"/>
    <col min="11267" max="11267" width="18.28515625" style="31" customWidth="1"/>
    <col min="11268" max="11268" width="15.7109375" style="31" customWidth="1"/>
    <col min="11269" max="11269" width="24.7109375" style="31" customWidth="1"/>
    <col min="11270" max="11270" width="26.7109375" style="31" customWidth="1"/>
    <col min="11271" max="11271" width="11" style="31" customWidth="1"/>
    <col min="11272" max="11520" width="9.140625" style="31"/>
    <col min="11521" max="11521" width="7.42578125" style="31" customWidth="1"/>
    <col min="11522" max="11522" width="29" style="31" customWidth="1"/>
    <col min="11523" max="11523" width="18.28515625" style="31" customWidth="1"/>
    <col min="11524" max="11524" width="15.7109375" style="31" customWidth="1"/>
    <col min="11525" max="11525" width="24.7109375" style="31" customWidth="1"/>
    <col min="11526" max="11526" width="26.7109375" style="31" customWidth="1"/>
    <col min="11527" max="11527" width="11" style="31" customWidth="1"/>
    <col min="11528" max="11776" width="9.140625" style="31"/>
    <col min="11777" max="11777" width="7.42578125" style="31" customWidth="1"/>
    <col min="11778" max="11778" width="29" style="31" customWidth="1"/>
    <col min="11779" max="11779" width="18.28515625" style="31" customWidth="1"/>
    <col min="11780" max="11780" width="15.7109375" style="31" customWidth="1"/>
    <col min="11781" max="11781" width="24.7109375" style="31" customWidth="1"/>
    <col min="11782" max="11782" width="26.7109375" style="31" customWidth="1"/>
    <col min="11783" max="11783" width="11" style="31" customWidth="1"/>
    <col min="11784" max="12032" width="9.140625" style="31"/>
    <col min="12033" max="12033" width="7.42578125" style="31" customWidth="1"/>
    <col min="12034" max="12034" width="29" style="31" customWidth="1"/>
    <col min="12035" max="12035" width="18.28515625" style="31" customWidth="1"/>
    <col min="12036" max="12036" width="15.7109375" style="31" customWidth="1"/>
    <col min="12037" max="12037" width="24.7109375" style="31" customWidth="1"/>
    <col min="12038" max="12038" width="26.7109375" style="31" customWidth="1"/>
    <col min="12039" max="12039" width="11" style="31" customWidth="1"/>
    <col min="12040" max="12288" width="9.140625" style="31"/>
    <col min="12289" max="12289" width="7.42578125" style="31" customWidth="1"/>
    <col min="12290" max="12290" width="29" style="31" customWidth="1"/>
    <col min="12291" max="12291" width="18.28515625" style="31" customWidth="1"/>
    <col min="12292" max="12292" width="15.7109375" style="31" customWidth="1"/>
    <col min="12293" max="12293" width="24.7109375" style="31" customWidth="1"/>
    <col min="12294" max="12294" width="26.7109375" style="31" customWidth="1"/>
    <col min="12295" max="12295" width="11" style="31" customWidth="1"/>
    <col min="12296" max="12544" width="9.140625" style="31"/>
    <col min="12545" max="12545" width="7.42578125" style="31" customWidth="1"/>
    <col min="12546" max="12546" width="29" style="31" customWidth="1"/>
    <col min="12547" max="12547" width="18.28515625" style="31" customWidth="1"/>
    <col min="12548" max="12548" width="15.7109375" style="31" customWidth="1"/>
    <col min="12549" max="12549" width="24.7109375" style="31" customWidth="1"/>
    <col min="12550" max="12550" width="26.7109375" style="31" customWidth="1"/>
    <col min="12551" max="12551" width="11" style="31" customWidth="1"/>
    <col min="12552" max="12800" width="9.140625" style="31"/>
    <col min="12801" max="12801" width="7.42578125" style="31" customWidth="1"/>
    <col min="12802" max="12802" width="29" style="31" customWidth="1"/>
    <col min="12803" max="12803" width="18.28515625" style="31" customWidth="1"/>
    <col min="12804" max="12804" width="15.7109375" style="31" customWidth="1"/>
    <col min="12805" max="12805" width="24.7109375" style="31" customWidth="1"/>
    <col min="12806" max="12806" width="26.7109375" style="31" customWidth="1"/>
    <col min="12807" max="12807" width="11" style="31" customWidth="1"/>
    <col min="12808" max="13056" width="9.140625" style="31"/>
    <col min="13057" max="13057" width="7.42578125" style="31" customWidth="1"/>
    <col min="13058" max="13058" width="29" style="31" customWidth="1"/>
    <col min="13059" max="13059" width="18.28515625" style="31" customWidth="1"/>
    <col min="13060" max="13060" width="15.7109375" style="31" customWidth="1"/>
    <col min="13061" max="13061" width="24.7109375" style="31" customWidth="1"/>
    <col min="13062" max="13062" width="26.7109375" style="31" customWidth="1"/>
    <col min="13063" max="13063" width="11" style="31" customWidth="1"/>
    <col min="13064" max="13312" width="9.140625" style="31"/>
    <col min="13313" max="13313" width="7.42578125" style="31" customWidth="1"/>
    <col min="13314" max="13314" width="29" style="31" customWidth="1"/>
    <col min="13315" max="13315" width="18.28515625" style="31" customWidth="1"/>
    <col min="13316" max="13316" width="15.7109375" style="31" customWidth="1"/>
    <col min="13317" max="13317" width="24.7109375" style="31" customWidth="1"/>
    <col min="13318" max="13318" width="26.7109375" style="31" customWidth="1"/>
    <col min="13319" max="13319" width="11" style="31" customWidth="1"/>
    <col min="13320" max="13568" width="9.140625" style="31"/>
    <col min="13569" max="13569" width="7.42578125" style="31" customWidth="1"/>
    <col min="13570" max="13570" width="29" style="31" customWidth="1"/>
    <col min="13571" max="13571" width="18.28515625" style="31" customWidth="1"/>
    <col min="13572" max="13572" width="15.7109375" style="31" customWidth="1"/>
    <col min="13573" max="13573" width="24.7109375" style="31" customWidth="1"/>
    <col min="13574" max="13574" width="26.7109375" style="31" customWidth="1"/>
    <col min="13575" max="13575" width="11" style="31" customWidth="1"/>
    <col min="13576" max="13824" width="9.140625" style="31"/>
    <col min="13825" max="13825" width="7.42578125" style="31" customWidth="1"/>
    <col min="13826" max="13826" width="29" style="31" customWidth="1"/>
    <col min="13827" max="13827" width="18.28515625" style="31" customWidth="1"/>
    <col min="13828" max="13828" width="15.7109375" style="31" customWidth="1"/>
    <col min="13829" max="13829" width="24.7109375" style="31" customWidth="1"/>
    <col min="13830" max="13830" width="26.7109375" style="31" customWidth="1"/>
    <col min="13831" max="13831" width="11" style="31" customWidth="1"/>
    <col min="13832" max="14080" width="9.140625" style="31"/>
    <col min="14081" max="14081" width="7.42578125" style="31" customWidth="1"/>
    <col min="14082" max="14082" width="29" style="31" customWidth="1"/>
    <col min="14083" max="14083" width="18.28515625" style="31" customWidth="1"/>
    <col min="14084" max="14084" width="15.7109375" style="31" customWidth="1"/>
    <col min="14085" max="14085" width="24.7109375" style="31" customWidth="1"/>
    <col min="14086" max="14086" width="26.7109375" style="31" customWidth="1"/>
    <col min="14087" max="14087" width="11" style="31" customWidth="1"/>
    <col min="14088" max="14336" width="9.140625" style="31"/>
    <col min="14337" max="14337" width="7.42578125" style="31" customWidth="1"/>
    <col min="14338" max="14338" width="29" style="31" customWidth="1"/>
    <col min="14339" max="14339" width="18.28515625" style="31" customWidth="1"/>
    <col min="14340" max="14340" width="15.7109375" style="31" customWidth="1"/>
    <col min="14341" max="14341" width="24.7109375" style="31" customWidth="1"/>
    <col min="14342" max="14342" width="26.7109375" style="31" customWidth="1"/>
    <col min="14343" max="14343" width="11" style="31" customWidth="1"/>
    <col min="14344" max="14592" width="9.140625" style="31"/>
    <col min="14593" max="14593" width="7.42578125" style="31" customWidth="1"/>
    <col min="14594" max="14594" width="29" style="31" customWidth="1"/>
    <col min="14595" max="14595" width="18.28515625" style="31" customWidth="1"/>
    <col min="14596" max="14596" width="15.7109375" style="31" customWidth="1"/>
    <col min="14597" max="14597" width="24.7109375" style="31" customWidth="1"/>
    <col min="14598" max="14598" width="26.7109375" style="31" customWidth="1"/>
    <col min="14599" max="14599" width="11" style="31" customWidth="1"/>
    <col min="14600" max="14848" width="9.140625" style="31"/>
    <col min="14849" max="14849" width="7.42578125" style="31" customWidth="1"/>
    <col min="14850" max="14850" width="29" style="31" customWidth="1"/>
    <col min="14851" max="14851" width="18.28515625" style="31" customWidth="1"/>
    <col min="14852" max="14852" width="15.7109375" style="31" customWidth="1"/>
    <col min="14853" max="14853" width="24.7109375" style="31" customWidth="1"/>
    <col min="14854" max="14854" width="26.7109375" style="31" customWidth="1"/>
    <col min="14855" max="14855" width="11" style="31" customWidth="1"/>
    <col min="14856" max="15104" width="9.140625" style="31"/>
    <col min="15105" max="15105" width="7.42578125" style="31" customWidth="1"/>
    <col min="15106" max="15106" width="29" style="31" customWidth="1"/>
    <col min="15107" max="15107" width="18.28515625" style="31" customWidth="1"/>
    <col min="15108" max="15108" width="15.7109375" style="31" customWidth="1"/>
    <col min="15109" max="15109" width="24.7109375" style="31" customWidth="1"/>
    <col min="15110" max="15110" width="26.7109375" style="31" customWidth="1"/>
    <col min="15111" max="15111" width="11" style="31" customWidth="1"/>
    <col min="15112" max="15360" width="9.140625" style="31"/>
    <col min="15361" max="15361" width="7.42578125" style="31" customWidth="1"/>
    <col min="15362" max="15362" width="29" style="31" customWidth="1"/>
    <col min="15363" max="15363" width="18.28515625" style="31" customWidth="1"/>
    <col min="15364" max="15364" width="15.7109375" style="31" customWidth="1"/>
    <col min="15365" max="15365" width="24.7109375" style="31" customWidth="1"/>
    <col min="15366" max="15366" width="26.7109375" style="31" customWidth="1"/>
    <col min="15367" max="15367" width="11" style="31" customWidth="1"/>
    <col min="15368" max="15616" width="9.140625" style="31"/>
    <col min="15617" max="15617" width="7.42578125" style="31" customWidth="1"/>
    <col min="15618" max="15618" width="29" style="31" customWidth="1"/>
    <col min="15619" max="15619" width="18.28515625" style="31" customWidth="1"/>
    <col min="15620" max="15620" width="15.7109375" style="31" customWidth="1"/>
    <col min="15621" max="15621" width="24.7109375" style="31" customWidth="1"/>
    <col min="15622" max="15622" width="26.7109375" style="31" customWidth="1"/>
    <col min="15623" max="15623" width="11" style="31" customWidth="1"/>
    <col min="15624" max="15872" width="9.140625" style="31"/>
    <col min="15873" max="15873" width="7.42578125" style="31" customWidth="1"/>
    <col min="15874" max="15874" width="29" style="31" customWidth="1"/>
    <col min="15875" max="15875" width="18.28515625" style="31" customWidth="1"/>
    <col min="15876" max="15876" width="15.7109375" style="31" customWidth="1"/>
    <col min="15877" max="15877" width="24.7109375" style="31" customWidth="1"/>
    <col min="15878" max="15878" width="26.7109375" style="31" customWidth="1"/>
    <col min="15879" max="15879" width="11" style="31" customWidth="1"/>
    <col min="15880" max="16128" width="9.140625" style="31"/>
    <col min="16129" max="16129" width="7.42578125" style="31" customWidth="1"/>
    <col min="16130" max="16130" width="29" style="31" customWidth="1"/>
    <col min="16131" max="16131" width="18.28515625" style="31" customWidth="1"/>
    <col min="16132" max="16132" width="15.7109375" style="31" customWidth="1"/>
    <col min="16133" max="16133" width="24.7109375" style="31" customWidth="1"/>
    <col min="16134" max="16134" width="26.7109375" style="31" customWidth="1"/>
    <col min="16135" max="16135" width="11" style="31" customWidth="1"/>
    <col min="16136" max="16384" width="9.140625" style="31"/>
  </cols>
  <sheetData>
    <row r="1" spans="1:11" s="30" customFormat="1" ht="17.25" customHeight="1">
      <c r="A1" s="188" t="s">
        <v>54</v>
      </c>
      <c r="B1" s="188"/>
      <c r="C1" s="188"/>
      <c r="D1" s="188"/>
      <c r="E1" s="18"/>
      <c r="F1" s="233" t="s">
        <v>55</v>
      </c>
      <c r="G1" s="233"/>
      <c r="H1" s="18"/>
      <c r="I1" s="18"/>
      <c r="J1" s="18"/>
    </row>
    <row r="2" spans="1:11" s="30" customFormat="1" ht="19.5" customHeight="1">
      <c r="A2" s="188" t="s">
        <v>56</v>
      </c>
      <c r="B2" s="188"/>
      <c r="C2" s="188"/>
      <c r="E2" s="18"/>
      <c r="F2" s="233" t="s">
        <v>124</v>
      </c>
      <c r="G2" s="233"/>
    </row>
    <row r="3" spans="1:11" s="33" customFormat="1" ht="21.75" customHeight="1">
      <c r="A3" s="195" t="s">
        <v>280</v>
      </c>
      <c r="B3" s="195"/>
      <c r="C3" s="195"/>
      <c r="D3" s="195"/>
      <c r="E3" s="195"/>
      <c r="F3" s="195"/>
      <c r="G3" s="195"/>
    </row>
    <row r="4" spans="1:11" ht="17.25" customHeight="1">
      <c r="A4" s="247" t="s">
        <v>359</v>
      </c>
      <c r="B4" s="247"/>
      <c r="C4" s="247"/>
      <c r="D4" s="247"/>
      <c r="E4" s="247"/>
      <c r="F4" s="247"/>
      <c r="G4" s="247"/>
      <c r="H4" s="69"/>
      <c r="I4" s="69"/>
      <c r="J4" s="69"/>
      <c r="K4" s="69"/>
    </row>
    <row r="5" spans="1:11">
      <c r="A5" s="225"/>
      <c r="B5" s="225"/>
      <c r="C5" s="225"/>
      <c r="D5" s="225"/>
      <c r="E5" s="225"/>
      <c r="F5" s="225"/>
      <c r="G5" s="225"/>
    </row>
    <row r="6" spans="1:11" s="70" customFormat="1" ht="51" customHeight="1">
      <c r="A6" s="161" t="s">
        <v>50</v>
      </c>
      <c r="B6" s="161" t="s">
        <v>125</v>
      </c>
      <c r="C6" s="161" t="s">
        <v>89</v>
      </c>
      <c r="D6" s="161" t="s">
        <v>283</v>
      </c>
      <c r="E6" s="161" t="s">
        <v>126</v>
      </c>
      <c r="F6" s="161" t="s">
        <v>219</v>
      </c>
      <c r="G6" s="161" t="s">
        <v>127</v>
      </c>
    </row>
    <row r="7" spans="1:11" s="49" customFormat="1" ht="28.5" customHeight="1">
      <c r="A7" s="71" t="s">
        <v>128</v>
      </c>
      <c r="B7" s="129" t="s">
        <v>281</v>
      </c>
      <c r="C7" s="129"/>
      <c r="D7" s="129"/>
      <c r="E7" s="129"/>
      <c r="F7" s="129"/>
      <c r="G7" s="129"/>
    </row>
    <row r="8" spans="1:11" s="33" customFormat="1" ht="18.600000000000001" customHeight="1">
      <c r="A8" s="36"/>
      <c r="B8" s="37"/>
      <c r="C8" s="37"/>
      <c r="D8" s="37"/>
      <c r="E8" s="37"/>
      <c r="F8" s="37"/>
      <c r="G8" s="37"/>
    </row>
    <row r="9" spans="1:11" s="33" customFormat="1" ht="18.600000000000001" customHeight="1">
      <c r="A9" s="36"/>
      <c r="B9" s="37"/>
      <c r="C9" s="37"/>
      <c r="D9" s="37"/>
      <c r="E9" s="37"/>
      <c r="F9" s="37"/>
      <c r="G9" s="37"/>
    </row>
    <row r="10" spans="1:11" s="49" customFormat="1" ht="28.5" customHeight="1">
      <c r="A10" s="71" t="s">
        <v>129</v>
      </c>
      <c r="B10" s="129" t="s">
        <v>282</v>
      </c>
      <c r="C10" s="129"/>
      <c r="D10" s="129"/>
      <c r="E10" s="129"/>
      <c r="F10" s="129"/>
      <c r="G10" s="129"/>
    </row>
    <row r="11" spans="1:11" s="49" customFormat="1" ht="18" customHeight="1">
      <c r="A11" s="71">
        <v>1</v>
      </c>
      <c r="B11" s="72" t="s">
        <v>130</v>
      </c>
      <c r="C11" s="72"/>
      <c r="D11" s="72"/>
      <c r="E11" s="72"/>
      <c r="F11" s="72"/>
      <c r="G11" s="72"/>
    </row>
    <row r="12" spans="1:11" s="49" customFormat="1" ht="18" customHeight="1">
      <c r="A12" s="72"/>
      <c r="B12" s="72"/>
      <c r="C12" s="72"/>
      <c r="D12" s="72"/>
      <c r="E12" s="72"/>
      <c r="F12" s="72"/>
      <c r="G12" s="72"/>
    </row>
    <row r="13" spans="1:11" s="49" customFormat="1" ht="18" customHeight="1">
      <c r="A13" s="72"/>
      <c r="B13" s="72"/>
      <c r="C13" s="72"/>
      <c r="D13" s="72"/>
      <c r="E13" s="72"/>
      <c r="F13" s="72"/>
      <c r="G13" s="72"/>
    </row>
    <row r="14" spans="1:11" s="49" customFormat="1" ht="18" customHeight="1">
      <c r="A14" s="71">
        <v>2</v>
      </c>
      <c r="B14" s="72" t="s">
        <v>27</v>
      </c>
      <c r="C14" s="72"/>
      <c r="D14" s="72"/>
      <c r="E14" s="72"/>
      <c r="F14" s="72"/>
      <c r="G14" s="72"/>
    </row>
    <row r="15" spans="1:11" s="49" customFormat="1" ht="18" customHeight="1">
      <c r="A15" s="71"/>
      <c r="B15" s="72"/>
      <c r="C15" s="72"/>
      <c r="D15" s="72"/>
      <c r="E15" s="72"/>
      <c r="F15" s="72"/>
      <c r="G15" s="72"/>
    </row>
    <row r="16" spans="1:11" s="49" customFormat="1" ht="18" customHeight="1">
      <c r="A16" s="71"/>
      <c r="B16" s="72"/>
      <c r="C16" s="72"/>
      <c r="D16" s="72"/>
      <c r="E16" s="72"/>
      <c r="F16" s="72"/>
      <c r="G16" s="72"/>
    </row>
    <row r="17" spans="1:8" s="49" customFormat="1" ht="18" customHeight="1">
      <c r="A17" s="71">
        <v>3</v>
      </c>
      <c r="B17" s="72" t="s">
        <v>131</v>
      </c>
      <c r="C17" s="72"/>
      <c r="D17" s="72"/>
      <c r="E17" s="72"/>
      <c r="F17" s="72"/>
      <c r="G17" s="72"/>
    </row>
    <row r="18" spans="1:8" s="49" customFormat="1" ht="18" customHeight="1">
      <c r="A18" s="34"/>
      <c r="B18" s="35"/>
      <c r="C18" s="35"/>
      <c r="D18" s="35"/>
      <c r="E18" s="35"/>
      <c r="F18" s="35"/>
      <c r="G18" s="35"/>
    </row>
    <row r="19" spans="1:8" s="49" customFormat="1" ht="18" customHeight="1">
      <c r="A19" s="34"/>
      <c r="B19" s="35"/>
      <c r="C19" s="35"/>
      <c r="D19" s="35"/>
      <c r="E19" s="35"/>
      <c r="F19" s="35"/>
      <c r="G19" s="35"/>
    </row>
    <row r="21" spans="1:8" s="48" customFormat="1">
      <c r="A21" s="179" t="s">
        <v>73</v>
      </c>
      <c r="B21" s="179"/>
      <c r="C21" s="179"/>
      <c r="D21" s="179"/>
      <c r="E21" s="179"/>
      <c r="F21" s="179"/>
      <c r="G21" s="179"/>
      <c r="H21" s="145"/>
    </row>
    <row r="22" spans="1:8" s="48" customFormat="1">
      <c r="A22" s="179" t="s">
        <v>74</v>
      </c>
      <c r="B22" s="179"/>
      <c r="C22" s="179"/>
      <c r="D22" s="179"/>
      <c r="E22" s="179"/>
      <c r="F22" s="179"/>
      <c r="G22" s="179"/>
      <c r="H22" s="145"/>
    </row>
    <row r="24" spans="1:8" s="143" customFormat="1" ht="17.25">
      <c r="A24" s="170"/>
      <c r="B24" s="170" t="s">
        <v>75</v>
      </c>
      <c r="C24" s="170"/>
      <c r="F24" s="216" t="s">
        <v>114</v>
      </c>
      <c r="G24" s="216"/>
    </row>
    <row r="32" spans="1:8"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sheetData>
  <mergeCells count="10">
    <mergeCell ref="A5:G5"/>
    <mergeCell ref="F24:G24"/>
    <mergeCell ref="A1:D1"/>
    <mergeCell ref="F1:G1"/>
    <mergeCell ref="A2:C2"/>
    <mergeCell ref="F2:G2"/>
    <mergeCell ref="A3:G3"/>
    <mergeCell ref="A4:G4"/>
    <mergeCell ref="A21:G21"/>
    <mergeCell ref="A22:G22"/>
  </mergeCells>
  <pageMargins left="0.75" right="0.25"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4"/>
  <sheetViews>
    <sheetView topLeftCell="A13" zoomScale="90" zoomScaleNormal="90" zoomScalePageLayoutView="80" workbookViewId="0">
      <selection activeCell="A17" sqref="A17:H17"/>
    </sheetView>
  </sheetViews>
  <sheetFormatPr defaultColWidth="9.140625" defaultRowHeight="15.75"/>
  <cols>
    <col min="1" max="1" width="7" style="31" customWidth="1"/>
    <col min="2" max="2" width="16" style="31" customWidth="1"/>
    <col min="3" max="3" width="16.42578125" style="31" customWidth="1"/>
    <col min="4" max="4" width="14.42578125" style="31" customWidth="1"/>
    <col min="5" max="5" width="13.140625" style="31" customWidth="1"/>
    <col min="6" max="6" width="18" style="31" customWidth="1"/>
    <col min="7" max="7" width="26.42578125" style="31" customWidth="1"/>
    <col min="8" max="8" width="11.5703125" style="31" customWidth="1"/>
    <col min="9" max="256" width="9.140625" style="31"/>
    <col min="257" max="257" width="7" style="31" customWidth="1"/>
    <col min="258" max="258" width="20.7109375" style="31" customWidth="1"/>
    <col min="259" max="259" width="14.140625" style="31" customWidth="1"/>
    <col min="260" max="260" width="12.85546875" style="31" customWidth="1"/>
    <col min="261" max="261" width="15.85546875" style="31" customWidth="1"/>
    <col min="262" max="262" width="18" style="31" customWidth="1"/>
    <col min="263" max="263" width="20.85546875" style="31" customWidth="1"/>
    <col min="264" max="264" width="10.85546875" style="31" customWidth="1"/>
    <col min="265" max="512" width="9.140625" style="31"/>
    <col min="513" max="513" width="7" style="31" customWidth="1"/>
    <col min="514" max="514" width="20.7109375" style="31" customWidth="1"/>
    <col min="515" max="515" width="14.140625" style="31" customWidth="1"/>
    <col min="516" max="516" width="12.85546875" style="31" customWidth="1"/>
    <col min="517" max="517" width="15.85546875" style="31" customWidth="1"/>
    <col min="518" max="518" width="18" style="31" customWidth="1"/>
    <col min="519" max="519" width="20.85546875" style="31" customWidth="1"/>
    <col min="520" max="520" width="10.85546875" style="31" customWidth="1"/>
    <col min="521" max="768" width="9.140625" style="31"/>
    <col min="769" max="769" width="7" style="31" customWidth="1"/>
    <col min="770" max="770" width="20.7109375" style="31" customWidth="1"/>
    <col min="771" max="771" width="14.140625" style="31" customWidth="1"/>
    <col min="772" max="772" width="12.85546875" style="31" customWidth="1"/>
    <col min="773" max="773" width="15.85546875" style="31" customWidth="1"/>
    <col min="774" max="774" width="18" style="31" customWidth="1"/>
    <col min="775" max="775" width="20.85546875" style="31" customWidth="1"/>
    <col min="776" max="776" width="10.85546875" style="31" customWidth="1"/>
    <col min="777" max="1024" width="9.140625" style="31"/>
    <col min="1025" max="1025" width="7" style="31" customWidth="1"/>
    <col min="1026" max="1026" width="20.7109375" style="31" customWidth="1"/>
    <col min="1027" max="1027" width="14.140625" style="31" customWidth="1"/>
    <col min="1028" max="1028" width="12.85546875" style="31" customWidth="1"/>
    <col min="1029" max="1029" width="15.85546875" style="31" customWidth="1"/>
    <col min="1030" max="1030" width="18" style="31" customWidth="1"/>
    <col min="1031" max="1031" width="20.85546875" style="31" customWidth="1"/>
    <col min="1032" max="1032" width="10.85546875" style="31" customWidth="1"/>
    <col min="1033" max="1280" width="9.140625" style="31"/>
    <col min="1281" max="1281" width="7" style="31" customWidth="1"/>
    <col min="1282" max="1282" width="20.7109375" style="31" customWidth="1"/>
    <col min="1283" max="1283" width="14.140625" style="31" customWidth="1"/>
    <col min="1284" max="1284" width="12.85546875" style="31" customWidth="1"/>
    <col min="1285" max="1285" width="15.85546875" style="31" customWidth="1"/>
    <col min="1286" max="1286" width="18" style="31" customWidth="1"/>
    <col min="1287" max="1287" width="20.85546875" style="31" customWidth="1"/>
    <col min="1288" max="1288" width="10.85546875" style="31" customWidth="1"/>
    <col min="1289" max="1536" width="9.140625" style="31"/>
    <col min="1537" max="1537" width="7" style="31" customWidth="1"/>
    <col min="1538" max="1538" width="20.7109375" style="31" customWidth="1"/>
    <col min="1539" max="1539" width="14.140625" style="31" customWidth="1"/>
    <col min="1540" max="1540" width="12.85546875" style="31" customWidth="1"/>
    <col min="1541" max="1541" width="15.85546875" style="31" customWidth="1"/>
    <col min="1542" max="1542" width="18" style="31" customWidth="1"/>
    <col min="1543" max="1543" width="20.85546875" style="31" customWidth="1"/>
    <col min="1544" max="1544" width="10.85546875" style="31" customWidth="1"/>
    <col min="1545" max="1792" width="9.140625" style="31"/>
    <col min="1793" max="1793" width="7" style="31" customWidth="1"/>
    <col min="1794" max="1794" width="20.7109375" style="31" customWidth="1"/>
    <col min="1795" max="1795" width="14.140625" style="31" customWidth="1"/>
    <col min="1796" max="1796" width="12.85546875" style="31" customWidth="1"/>
    <col min="1797" max="1797" width="15.85546875" style="31" customWidth="1"/>
    <col min="1798" max="1798" width="18" style="31" customWidth="1"/>
    <col min="1799" max="1799" width="20.85546875" style="31" customWidth="1"/>
    <col min="1800" max="1800" width="10.85546875" style="31" customWidth="1"/>
    <col min="1801" max="2048" width="9.140625" style="31"/>
    <col min="2049" max="2049" width="7" style="31" customWidth="1"/>
    <col min="2050" max="2050" width="20.7109375" style="31" customWidth="1"/>
    <col min="2051" max="2051" width="14.140625" style="31" customWidth="1"/>
    <col min="2052" max="2052" width="12.85546875" style="31" customWidth="1"/>
    <col min="2053" max="2053" width="15.85546875" style="31" customWidth="1"/>
    <col min="2054" max="2054" width="18" style="31" customWidth="1"/>
    <col min="2055" max="2055" width="20.85546875" style="31" customWidth="1"/>
    <col min="2056" max="2056" width="10.85546875" style="31" customWidth="1"/>
    <col min="2057" max="2304" width="9.140625" style="31"/>
    <col min="2305" max="2305" width="7" style="31" customWidth="1"/>
    <col min="2306" max="2306" width="20.7109375" style="31" customWidth="1"/>
    <col min="2307" max="2307" width="14.140625" style="31" customWidth="1"/>
    <col min="2308" max="2308" width="12.85546875" style="31" customWidth="1"/>
    <col min="2309" max="2309" width="15.85546875" style="31" customWidth="1"/>
    <col min="2310" max="2310" width="18" style="31" customWidth="1"/>
    <col min="2311" max="2311" width="20.85546875" style="31" customWidth="1"/>
    <col min="2312" max="2312" width="10.85546875" style="31" customWidth="1"/>
    <col min="2313" max="2560" width="9.140625" style="31"/>
    <col min="2561" max="2561" width="7" style="31" customWidth="1"/>
    <col min="2562" max="2562" width="20.7109375" style="31" customWidth="1"/>
    <col min="2563" max="2563" width="14.140625" style="31" customWidth="1"/>
    <col min="2564" max="2564" width="12.85546875" style="31" customWidth="1"/>
    <col min="2565" max="2565" width="15.85546875" style="31" customWidth="1"/>
    <col min="2566" max="2566" width="18" style="31" customWidth="1"/>
    <col min="2567" max="2567" width="20.85546875" style="31" customWidth="1"/>
    <col min="2568" max="2568" width="10.85546875" style="31" customWidth="1"/>
    <col min="2569" max="2816" width="9.140625" style="31"/>
    <col min="2817" max="2817" width="7" style="31" customWidth="1"/>
    <col min="2818" max="2818" width="20.7109375" style="31" customWidth="1"/>
    <col min="2819" max="2819" width="14.140625" style="31" customWidth="1"/>
    <col min="2820" max="2820" width="12.85546875" style="31" customWidth="1"/>
    <col min="2821" max="2821" width="15.85546875" style="31" customWidth="1"/>
    <col min="2822" max="2822" width="18" style="31" customWidth="1"/>
    <col min="2823" max="2823" width="20.85546875" style="31" customWidth="1"/>
    <col min="2824" max="2824" width="10.85546875" style="31" customWidth="1"/>
    <col min="2825" max="3072" width="9.140625" style="31"/>
    <col min="3073" max="3073" width="7" style="31" customWidth="1"/>
    <col min="3074" max="3074" width="20.7109375" style="31" customWidth="1"/>
    <col min="3075" max="3075" width="14.140625" style="31" customWidth="1"/>
    <col min="3076" max="3076" width="12.85546875" style="31" customWidth="1"/>
    <col min="3077" max="3077" width="15.85546875" style="31" customWidth="1"/>
    <col min="3078" max="3078" width="18" style="31" customWidth="1"/>
    <col min="3079" max="3079" width="20.85546875" style="31" customWidth="1"/>
    <col min="3080" max="3080" width="10.85546875" style="31" customWidth="1"/>
    <col min="3081" max="3328" width="9.140625" style="31"/>
    <col min="3329" max="3329" width="7" style="31" customWidth="1"/>
    <col min="3330" max="3330" width="20.7109375" style="31" customWidth="1"/>
    <col min="3331" max="3331" width="14.140625" style="31" customWidth="1"/>
    <col min="3332" max="3332" width="12.85546875" style="31" customWidth="1"/>
    <col min="3333" max="3333" width="15.85546875" style="31" customWidth="1"/>
    <col min="3334" max="3334" width="18" style="31" customWidth="1"/>
    <col min="3335" max="3335" width="20.85546875" style="31" customWidth="1"/>
    <col min="3336" max="3336" width="10.85546875" style="31" customWidth="1"/>
    <col min="3337" max="3584" width="9.140625" style="31"/>
    <col min="3585" max="3585" width="7" style="31" customWidth="1"/>
    <col min="3586" max="3586" width="20.7109375" style="31" customWidth="1"/>
    <col min="3587" max="3587" width="14.140625" style="31" customWidth="1"/>
    <col min="3588" max="3588" width="12.85546875" style="31" customWidth="1"/>
    <col min="3589" max="3589" width="15.85546875" style="31" customWidth="1"/>
    <col min="3590" max="3590" width="18" style="31" customWidth="1"/>
    <col min="3591" max="3591" width="20.85546875" style="31" customWidth="1"/>
    <col min="3592" max="3592" width="10.85546875" style="31" customWidth="1"/>
    <col min="3593" max="3840" width="9.140625" style="31"/>
    <col min="3841" max="3841" width="7" style="31" customWidth="1"/>
    <col min="3842" max="3842" width="20.7109375" style="31" customWidth="1"/>
    <col min="3843" max="3843" width="14.140625" style="31" customWidth="1"/>
    <col min="3844" max="3844" width="12.85546875" style="31" customWidth="1"/>
    <col min="3845" max="3845" width="15.85546875" style="31" customWidth="1"/>
    <col min="3846" max="3846" width="18" style="31" customWidth="1"/>
    <col min="3847" max="3847" width="20.85546875" style="31" customWidth="1"/>
    <col min="3848" max="3848" width="10.85546875" style="31" customWidth="1"/>
    <col min="3849" max="4096" width="9.140625" style="31"/>
    <col min="4097" max="4097" width="7" style="31" customWidth="1"/>
    <col min="4098" max="4098" width="20.7109375" style="31" customWidth="1"/>
    <col min="4099" max="4099" width="14.140625" style="31" customWidth="1"/>
    <col min="4100" max="4100" width="12.85546875" style="31" customWidth="1"/>
    <col min="4101" max="4101" width="15.85546875" style="31" customWidth="1"/>
    <col min="4102" max="4102" width="18" style="31" customWidth="1"/>
    <col min="4103" max="4103" width="20.85546875" style="31" customWidth="1"/>
    <col min="4104" max="4104" width="10.85546875" style="31" customWidth="1"/>
    <col min="4105" max="4352" width="9.140625" style="31"/>
    <col min="4353" max="4353" width="7" style="31" customWidth="1"/>
    <col min="4354" max="4354" width="20.7109375" style="31" customWidth="1"/>
    <col min="4355" max="4355" width="14.140625" style="31" customWidth="1"/>
    <col min="4356" max="4356" width="12.85546875" style="31" customWidth="1"/>
    <col min="4357" max="4357" width="15.85546875" style="31" customWidth="1"/>
    <col min="4358" max="4358" width="18" style="31" customWidth="1"/>
    <col min="4359" max="4359" width="20.85546875" style="31" customWidth="1"/>
    <col min="4360" max="4360" width="10.85546875" style="31" customWidth="1"/>
    <col min="4361" max="4608" width="9.140625" style="31"/>
    <col min="4609" max="4609" width="7" style="31" customWidth="1"/>
    <col min="4610" max="4610" width="20.7109375" style="31" customWidth="1"/>
    <col min="4611" max="4611" width="14.140625" style="31" customWidth="1"/>
    <col min="4612" max="4612" width="12.85546875" style="31" customWidth="1"/>
    <col min="4613" max="4613" width="15.85546875" style="31" customWidth="1"/>
    <col min="4614" max="4614" width="18" style="31" customWidth="1"/>
    <col min="4615" max="4615" width="20.85546875" style="31" customWidth="1"/>
    <col min="4616" max="4616" width="10.85546875" style="31" customWidth="1"/>
    <col min="4617" max="4864" width="9.140625" style="31"/>
    <col min="4865" max="4865" width="7" style="31" customWidth="1"/>
    <col min="4866" max="4866" width="20.7109375" style="31" customWidth="1"/>
    <col min="4867" max="4867" width="14.140625" style="31" customWidth="1"/>
    <col min="4868" max="4868" width="12.85546875" style="31" customWidth="1"/>
    <col min="4869" max="4869" width="15.85546875" style="31" customWidth="1"/>
    <col min="4870" max="4870" width="18" style="31" customWidth="1"/>
    <col min="4871" max="4871" width="20.85546875" style="31" customWidth="1"/>
    <col min="4872" max="4872" width="10.85546875" style="31" customWidth="1"/>
    <col min="4873" max="5120" width="9.140625" style="31"/>
    <col min="5121" max="5121" width="7" style="31" customWidth="1"/>
    <col min="5122" max="5122" width="20.7109375" style="31" customWidth="1"/>
    <col min="5123" max="5123" width="14.140625" style="31" customWidth="1"/>
    <col min="5124" max="5124" width="12.85546875" style="31" customWidth="1"/>
    <col min="5125" max="5125" width="15.85546875" style="31" customWidth="1"/>
    <col min="5126" max="5126" width="18" style="31" customWidth="1"/>
    <col min="5127" max="5127" width="20.85546875" style="31" customWidth="1"/>
    <col min="5128" max="5128" width="10.85546875" style="31" customWidth="1"/>
    <col min="5129" max="5376" width="9.140625" style="31"/>
    <col min="5377" max="5377" width="7" style="31" customWidth="1"/>
    <col min="5378" max="5378" width="20.7109375" style="31" customWidth="1"/>
    <col min="5379" max="5379" width="14.140625" style="31" customWidth="1"/>
    <col min="5380" max="5380" width="12.85546875" style="31" customWidth="1"/>
    <col min="5381" max="5381" width="15.85546875" style="31" customWidth="1"/>
    <col min="5382" max="5382" width="18" style="31" customWidth="1"/>
    <col min="5383" max="5383" width="20.85546875" style="31" customWidth="1"/>
    <col min="5384" max="5384" width="10.85546875" style="31" customWidth="1"/>
    <col min="5385" max="5632" width="9.140625" style="31"/>
    <col min="5633" max="5633" width="7" style="31" customWidth="1"/>
    <col min="5634" max="5634" width="20.7109375" style="31" customWidth="1"/>
    <col min="5635" max="5635" width="14.140625" style="31" customWidth="1"/>
    <col min="5636" max="5636" width="12.85546875" style="31" customWidth="1"/>
    <col min="5637" max="5637" width="15.85546875" style="31" customWidth="1"/>
    <col min="5638" max="5638" width="18" style="31" customWidth="1"/>
    <col min="5639" max="5639" width="20.85546875" style="31" customWidth="1"/>
    <col min="5640" max="5640" width="10.85546875" style="31" customWidth="1"/>
    <col min="5641" max="5888" width="9.140625" style="31"/>
    <col min="5889" max="5889" width="7" style="31" customWidth="1"/>
    <col min="5890" max="5890" width="20.7109375" style="31" customWidth="1"/>
    <col min="5891" max="5891" width="14.140625" style="31" customWidth="1"/>
    <col min="5892" max="5892" width="12.85546875" style="31" customWidth="1"/>
    <col min="5893" max="5893" width="15.85546875" style="31" customWidth="1"/>
    <col min="5894" max="5894" width="18" style="31" customWidth="1"/>
    <col min="5895" max="5895" width="20.85546875" style="31" customWidth="1"/>
    <col min="5896" max="5896" width="10.85546875" style="31" customWidth="1"/>
    <col min="5897" max="6144" width="9.140625" style="31"/>
    <col min="6145" max="6145" width="7" style="31" customWidth="1"/>
    <col min="6146" max="6146" width="20.7109375" style="31" customWidth="1"/>
    <col min="6147" max="6147" width="14.140625" style="31" customWidth="1"/>
    <col min="6148" max="6148" width="12.85546875" style="31" customWidth="1"/>
    <col min="6149" max="6149" width="15.85546875" style="31" customWidth="1"/>
    <col min="6150" max="6150" width="18" style="31" customWidth="1"/>
    <col min="6151" max="6151" width="20.85546875" style="31" customWidth="1"/>
    <col min="6152" max="6152" width="10.85546875" style="31" customWidth="1"/>
    <col min="6153" max="6400" width="9.140625" style="31"/>
    <col min="6401" max="6401" width="7" style="31" customWidth="1"/>
    <col min="6402" max="6402" width="20.7109375" style="31" customWidth="1"/>
    <col min="6403" max="6403" width="14.140625" style="31" customWidth="1"/>
    <col min="6404" max="6404" width="12.85546875" style="31" customWidth="1"/>
    <col min="6405" max="6405" width="15.85546875" style="31" customWidth="1"/>
    <col min="6406" max="6406" width="18" style="31" customWidth="1"/>
    <col min="6407" max="6407" width="20.85546875" style="31" customWidth="1"/>
    <col min="6408" max="6408" width="10.85546875" style="31" customWidth="1"/>
    <col min="6409" max="6656" width="9.140625" style="31"/>
    <col min="6657" max="6657" width="7" style="31" customWidth="1"/>
    <col min="6658" max="6658" width="20.7109375" style="31" customWidth="1"/>
    <col min="6659" max="6659" width="14.140625" style="31" customWidth="1"/>
    <col min="6660" max="6660" width="12.85546875" style="31" customWidth="1"/>
    <col min="6661" max="6661" width="15.85546875" style="31" customWidth="1"/>
    <col min="6662" max="6662" width="18" style="31" customWidth="1"/>
    <col min="6663" max="6663" width="20.85546875" style="31" customWidth="1"/>
    <col min="6664" max="6664" width="10.85546875" style="31" customWidth="1"/>
    <col min="6665" max="6912" width="9.140625" style="31"/>
    <col min="6913" max="6913" width="7" style="31" customWidth="1"/>
    <col min="6914" max="6914" width="20.7109375" style="31" customWidth="1"/>
    <col min="6915" max="6915" width="14.140625" style="31" customWidth="1"/>
    <col min="6916" max="6916" width="12.85546875" style="31" customWidth="1"/>
    <col min="6917" max="6917" width="15.85546875" style="31" customWidth="1"/>
    <col min="6918" max="6918" width="18" style="31" customWidth="1"/>
    <col min="6919" max="6919" width="20.85546875" style="31" customWidth="1"/>
    <col min="6920" max="6920" width="10.85546875" style="31" customWidth="1"/>
    <col min="6921" max="7168" width="9.140625" style="31"/>
    <col min="7169" max="7169" width="7" style="31" customWidth="1"/>
    <col min="7170" max="7170" width="20.7109375" style="31" customWidth="1"/>
    <col min="7171" max="7171" width="14.140625" style="31" customWidth="1"/>
    <col min="7172" max="7172" width="12.85546875" style="31" customWidth="1"/>
    <col min="7173" max="7173" width="15.85546875" style="31" customWidth="1"/>
    <col min="7174" max="7174" width="18" style="31" customWidth="1"/>
    <col min="7175" max="7175" width="20.85546875" style="31" customWidth="1"/>
    <col min="7176" max="7176" width="10.85546875" style="31" customWidth="1"/>
    <col min="7177" max="7424" width="9.140625" style="31"/>
    <col min="7425" max="7425" width="7" style="31" customWidth="1"/>
    <col min="7426" max="7426" width="20.7109375" style="31" customWidth="1"/>
    <col min="7427" max="7427" width="14.140625" style="31" customWidth="1"/>
    <col min="7428" max="7428" width="12.85546875" style="31" customWidth="1"/>
    <col min="7429" max="7429" width="15.85546875" style="31" customWidth="1"/>
    <col min="7430" max="7430" width="18" style="31" customWidth="1"/>
    <col min="7431" max="7431" width="20.85546875" style="31" customWidth="1"/>
    <col min="7432" max="7432" width="10.85546875" style="31" customWidth="1"/>
    <col min="7433" max="7680" width="9.140625" style="31"/>
    <col min="7681" max="7681" width="7" style="31" customWidth="1"/>
    <col min="7682" max="7682" width="20.7109375" style="31" customWidth="1"/>
    <col min="7683" max="7683" width="14.140625" style="31" customWidth="1"/>
    <col min="7684" max="7684" width="12.85546875" style="31" customWidth="1"/>
    <col min="7685" max="7685" width="15.85546875" style="31" customWidth="1"/>
    <col min="7686" max="7686" width="18" style="31" customWidth="1"/>
    <col min="7687" max="7687" width="20.85546875" style="31" customWidth="1"/>
    <col min="7688" max="7688" width="10.85546875" style="31" customWidth="1"/>
    <col min="7689" max="7936" width="9.140625" style="31"/>
    <col min="7937" max="7937" width="7" style="31" customWidth="1"/>
    <col min="7938" max="7938" width="20.7109375" style="31" customWidth="1"/>
    <col min="7939" max="7939" width="14.140625" style="31" customWidth="1"/>
    <col min="7940" max="7940" width="12.85546875" style="31" customWidth="1"/>
    <col min="7941" max="7941" width="15.85546875" style="31" customWidth="1"/>
    <col min="7942" max="7942" width="18" style="31" customWidth="1"/>
    <col min="7943" max="7943" width="20.85546875" style="31" customWidth="1"/>
    <col min="7944" max="7944" width="10.85546875" style="31" customWidth="1"/>
    <col min="7945" max="8192" width="9.140625" style="31"/>
    <col min="8193" max="8193" width="7" style="31" customWidth="1"/>
    <col min="8194" max="8194" width="20.7109375" style="31" customWidth="1"/>
    <col min="8195" max="8195" width="14.140625" style="31" customWidth="1"/>
    <col min="8196" max="8196" width="12.85546875" style="31" customWidth="1"/>
    <col min="8197" max="8197" width="15.85546875" style="31" customWidth="1"/>
    <col min="8198" max="8198" width="18" style="31" customWidth="1"/>
    <col min="8199" max="8199" width="20.85546875" style="31" customWidth="1"/>
    <col min="8200" max="8200" width="10.85546875" style="31" customWidth="1"/>
    <col min="8201" max="8448" width="9.140625" style="31"/>
    <col min="8449" max="8449" width="7" style="31" customWidth="1"/>
    <col min="8450" max="8450" width="20.7109375" style="31" customWidth="1"/>
    <col min="8451" max="8451" width="14.140625" style="31" customWidth="1"/>
    <col min="8452" max="8452" width="12.85546875" style="31" customWidth="1"/>
    <col min="8453" max="8453" width="15.85546875" style="31" customWidth="1"/>
    <col min="8454" max="8454" width="18" style="31" customWidth="1"/>
    <col min="8455" max="8455" width="20.85546875" style="31" customWidth="1"/>
    <col min="8456" max="8456" width="10.85546875" style="31" customWidth="1"/>
    <col min="8457" max="8704" width="9.140625" style="31"/>
    <col min="8705" max="8705" width="7" style="31" customWidth="1"/>
    <col min="8706" max="8706" width="20.7109375" style="31" customWidth="1"/>
    <col min="8707" max="8707" width="14.140625" style="31" customWidth="1"/>
    <col min="8708" max="8708" width="12.85546875" style="31" customWidth="1"/>
    <col min="8709" max="8709" width="15.85546875" style="31" customWidth="1"/>
    <col min="8710" max="8710" width="18" style="31" customWidth="1"/>
    <col min="8711" max="8711" width="20.85546875" style="31" customWidth="1"/>
    <col min="8712" max="8712" width="10.85546875" style="31" customWidth="1"/>
    <col min="8713" max="8960" width="9.140625" style="31"/>
    <col min="8961" max="8961" width="7" style="31" customWidth="1"/>
    <col min="8962" max="8962" width="20.7109375" style="31" customWidth="1"/>
    <col min="8963" max="8963" width="14.140625" style="31" customWidth="1"/>
    <col min="8964" max="8964" width="12.85546875" style="31" customWidth="1"/>
    <col min="8965" max="8965" width="15.85546875" style="31" customWidth="1"/>
    <col min="8966" max="8966" width="18" style="31" customWidth="1"/>
    <col min="8967" max="8967" width="20.85546875" style="31" customWidth="1"/>
    <col min="8968" max="8968" width="10.85546875" style="31" customWidth="1"/>
    <col min="8969" max="9216" width="9.140625" style="31"/>
    <col min="9217" max="9217" width="7" style="31" customWidth="1"/>
    <col min="9218" max="9218" width="20.7109375" style="31" customWidth="1"/>
    <col min="9219" max="9219" width="14.140625" style="31" customWidth="1"/>
    <col min="9220" max="9220" width="12.85546875" style="31" customWidth="1"/>
    <col min="9221" max="9221" width="15.85546875" style="31" customWidth="1"/>
    <col min="9222" max="9222" width="18" style="31" customWidth="1"/>
    <col min="9223" max="9223" width="20.85546875" style="31" customWidth="1"/>
    <col min="9224" max="9224" width="10.85546875" style="31" customWidth="1"/>
    <col min="9225" max="9472" width="9.140625" style="31"/>
    <col min="9473" max="9473" width="7" style="31" customWidth="1"/>
    <col min="9474" max="9474" width="20.7109375" style="31" customWidth="1"/>
    <col min="9475" max="9475" width="14.140625" style="31" customWidth="1"/>
    <col min="9476" max="9476" width="12.85546875" style="31" customWidth="1"/>
    <col min="9477" max="9477" width="15.85546875" style="31" customWidth="1"/>
    <col min="9478" max="9478" width="18" style="31" customWidth="1"/>
    <col min="9479" max="9479" width="20.85546875" style="31" customWidth="1"/>
    <col min="9480" max="9480" width="10.85546875" style="31" customWidth="1"/>
    <col min="9481" max="9728" width="9.140625" style="31"/>
    <col min="9729" max="9729" width="7" style="31" customWidth="1"/>
    <col min="9730" max="9730" width="20.7109375" style="31" customWidth="1"/>
    <col min="9731" max="9731" width="14.140625" style="31" customWidth="1"/>
    <col min="9732" max="9732" width="12.85546875" style="31" customWidth="1"/>
    <col min="9733" max="9733" width="15.85546875" style="31" customWidth="1"/>
    <col min="9734" max="9734" width="18" style="31" customWidth="1"/>
    <col min="9735" max="9735" width="20.85546875" style="31" customWidth="1"/>
    <col min="9736" max="9736" width="10.85546875" style="31" customWidth="1"/>
    <col min="9737" max="9984" width="9.140625" style="31"/>
    <col min="9985" max="9985" width="7" style="31" customWidth="1"/>
    <col min="9986" max="9986" width="20.7109375" style="31" customWidth="1"/>
    <col min="9987" max="9987" width="14.140625" style="31" customWidth="1"/>
    <col min="9988" max="9988" width="12.85546875" style="31" customWidth="1"/>
    <col min="9989" max="9989" width="15.85546875" style="31" customWidth="1"/>
    <col min="9990" max="9990" width="18" style="31" customWidth="1"/>
    <col min="9991" max="9991" width="20.85546875" style="31" customWidth="1"/>
    <col min="9992" max="9992" width="10.85546875" style="31" customWidth="1"/>
    <col min="9993" max="10240" width="9.140625" style="31"/>
    <col min="10241" max="10241" width="7" style="31" customWidth="1"/>
    <col min="10242" max="10242" width="20.7109375" style="31" customWidth="1"/>
    <col min="10243" max="10243" width="14.140625" style="31" customWidth="1"/>
    <col min="10244" max="10244" width="12.85546875" style="31" customWidth="1"/>
    <col min="10245" max="10245" width="15.85546875" style="31" customWidth="1"/>
    <col min="10246" max="10246" width="18" style="31" customWidth="1"/>
    <col min="10247" max="10247" width="20.85546875" style="31" customWidth="1"/>
    <col min="10248" max="10248" width="10.85546875" style="31" customWidth="1"/>
    <col min="10249" max="10496" width="9.140625" style="31"/>
    <col min="10497" max="10497" width="7" style="31" customWidth="1"/>
    <col min="10498" max="10498" width="20.7109375" style="31" customWidth="1"/>
    <col min="10499" max="10499" width="14.140625" style="31" customWidth="1"/>
    <col min="10500" max="10500" width="12.85546875" style="31" customWidth="1"/>
    <col min="10501" max="10501" width="15.85546875" style="31" customWidth="1"/>
    <col min="10502" max="10502" width="18" style="31" customWidth="1"/>
    <col min="10503" max="10503" width="20.85546875" style="31" customWidth="1"/>
    <col min="10504" max="10504" width="10.85546875" style="31" customWidth="1"/>
    <col min="10505" max="10752" width="9.140625" style="31"/>
    <col min="10753" max="10753" width="7" style="31" customWidth="1"/>
    <col min="10754" max="10754" width="20.7109375" style="31" customWidth="1"/>
    <col min="10755" max="10755" width="14.140625" style="31" customWidth="1"/>
    <col min="10756" max="10756" width="12.85546875" style="31" customWidth="1"/>
    <col min="10757" max="10757" width="15.85546875" style="31" customWidth="1"/>
    <col min="10758" max="10758" width="18" style="31" customWidth="1"/>
    <col min="10759" max="10759" width="20.85546875" style="31" customWidth="1"/>
    <col min="10760" max="10760" width="10.85546875" style="31" customWidth="1"/>
    <col min="10761" max="11008" width="9.140625" style="31"/>
    <col min="11009" max="11009" width="7" style="31" customWidth="1"/>
    <col min="11010" max="11010" width="20.7109375" style="31" customWidth="1"/>
    <col min="11011" max="11011" width="14.140625" style="31" customWidth="1"/>
    <col min="11012" max="11012" width="12.85546875" style="31" customWidth="1"/>
    <col min="11013" max="11013" width="15.85546875" style="31" customWidth="1"/>
    <col min="11014" max="11014" width="18" style="31" customWidth="1"/>
    <col min="11015" max="11015" width="20.85546875" style="31" customWidth="1"/>
    <col min="11016" max="11016" width="10.85546875" style="31" customWidth="1"/>
    <col min="11017" max="11264" width="9.140625" style="31"/>
    <col min="11265" max="11265" width="7" style="31" customWidth="1"/>
    <col min="11266" max="11266" width="20.7109375" style="31" customWidth="1"/>
    <col min="11267" max="11267" width="14.140625" style="31" customWidth="1"/>
    <col min="11268" max="11268" width="12.85546875" style="31" customWidth="1"/>
    <col min="11269" max="11269" width="15.85546875" style="31" customWidth="1"/>
    <col min="11270" max="11270" width="18" style="31" customWidth="1"/>
    <col min="11271" max="11271" width="20.85546875" style="31" customWidth="1"/>
    <col min="11272" max="11272" width="10.85546875" style="31" customWidth="1"/>
    <col min="11273" max="11520" width="9.140625" style="31"/>
    <col min="11521" max="11521" width="7" style="31" customWidth="1"/>
    <col min="11522" max="11522" width="20.7109375" style="31" customWidth="1"/>
    <col min="11523" max="11523" width="14.140625" style="31" customWidth="1"/>
    <col min="11524" max="11524" width="12.85546875" style="31" customWidth="1"/>
    <col min="11525" max="11525" width="15.85546875" style="31" customWidth="1"/>
    <col min="11526" max="11526" width="18" style="31" customWidth="1"/>
    <col min="11527" max="11527" width="20.85546875" style="31" customWidth="1"/>
    <col min="11528" max="11528" width="10.85546875" style="31" customWidth="1"/>
    <col min="11529" max="11776" width="9.140625" style="31"/>
    <col min="11777" max="11777" width="7" style="31" customWidth="1"/>
    <col min="11778" max="11778" width="20.7109375" style="31" customWidth="1"/>
    <col min="11779" max="11779" width="14.140625" style="31" customWidth="1"/>
    <col min="11780" max="11780" width="12.85546875" style="31" customWidth="1"/>
    <col min="11781" max="11781" width="15.85546875" style="31" customWidth="1"/>
    <col min="11782" max="11782" width="18" style="31" customWidth="1"/>
    <col min="11783" max="11783" width="20.85546875" style="31" customWidth="1"/>
    <col min="11784" max="11784" width="10.85546875" style="31" customWidth="1"/>
    <col min="11785" max="12032" width="9.140625" style="31"/>
    <col min="12033" max="12033" width="7" style="31" customWidth="1"/>
    <col min="12034" max="12034" width="20.7109375" style="31" customWidth="1"/>
    <col min="12035" max="12035" width="14.140625" style="31" customWidth="1"/>
    <col min="12036" max="12036" width="12.85546875" style="31" customWidth="1"/>
    <col min="12037" max="12037" width="15.85546875" style="31" customWidth="1"/>
    <col min="12038" max="12038" width="18" style="31" customWidth="1"/>
    <col min="12039" max="12039" width="20.85546875" style="31" customWidth="1"/>
    <col min="12040" max="12040" width="10.85546875" style="31" customWidth="1"/>
    <col min="12041" max="12288" width="9.140625" style="31"/>
    <col min="12289" max="12289" width="7" style="31" customWidth="1"/>
    <col min="12290" max="12290" width="20.7109375" style="31" customWidth="1"/>
    <col min="12291" max="12291" width="14.140625" style="31" customWidth="1"/>
    <col min="12292" max="12292" width="12.85546875" style="31" customWidth="1"/>
    <col min="12293" max="12293" width="15.85546875" style="31" customWidth="1"/>
    <col min="12294" max="12294" width="18" style="31" customWidth="1"/>
    <col min="12295" max="12295" width="20.85546875" style="31" customWidth="1"/>
    <col min="12296" max="12296" width="10.85546875" style="31" customWidth="1"/>
    <col min="12297" max="12544" width="9.140625" style="31"/>
    <col min="12545" max="12545" width="7" style="31" customWidth="1"/>
    <col min="12546" max="12546" width="20.7109375" style="31" customWidth="1"/>
    <col min="12547" max="12547" width="14.140625" style="31" customWidth="1"/>
    <col min="12548" max="12548" width="12.85546875" style="31" customWidth="1"/>
    <col min="12549" max="12549" width="15.85546875" style="31" customWidth="1"/>
    <col min="12550" max="12550" width="18" style="31" customWidth="1"/>
    <col min="12551" max="12551" width="20.85546875" style="31" customWidth="1"/>
    <col min="12552" max="12552" width="10.85546875" style="31" customWidth="1"/>
    <col min="12553" max="12800" width="9.140625" style="31"/>
    <col min="12801" max="12801" width="7" style="31" customWidth="1"/>
    <col min="12802" max="12802" width="20.7109375" style="31" customWidth="1"/>
    <col min="12803" max="12803" width="14.140625" style="31" customWidth="1"/>
    <col min="12804" max="12804" width="12.85546875" style="31" customWidth="1"/>
    <col min="12805" max="12805" width="15.85546875" style="31" customWidth="1"/>
    <col min="12806" max="12806" width="18" style="31" customWidth="1"/>
    <col min="12807" max="12807" width="20.85546875" style="31" customWidth="1"/>
    <col min="12808" max="12808" width="10.85546875" style="31" customWidth="1"/>
    <col min="12809" max="13056" width="9.140625" style="31"/>
    <col min="13057" max="13057" width="7" style="31" customWidth="1"/>
    <col min="13058" max="13058" width="20.7109375" style="31" customWidth="1"/>
    <col min="13059" max="13059" width="14.140625" style="31" customWidth="1"/>
    <col min="13060" max="13060" width="12.85546875" style="31" customWidth="1"/>
    <col min="13061" max="13061" width="15.85546875" style="31" customWidth="1"/>
    <col min="13062" max="13062" width="18" style="31" customWidth="1"/>
    <col min="13063" max="13063" width="20.85546875" style="31" customWidth="1"/>
    <col min="13064" max="13064" width="10.85546875" style="31" customWidth="1"/>
    <col min="13065" max="13312" width="9.140625" style="31"/>
    <col min="13313" max="13313" width="7" style="31" customWidth="1"/>
    <col min="13314" max="13314" width="20.7109375" style="31" customWidth="1"/>
    <col min="13315" max="13315" width="14.140625" style="31" customWidth="1"/>
    <col min="13316" max="13316" width="12.85546875" style="31" customWidth="1"/>
    <col min="13317" max="13317" width="15.85546875" style="31" customWidth="1"/>
    <col min="13318" max="13318" width="18" style="31" customWidth="1"/>
    <col min="13319" max="13319" width="20.85546875" style="31" customWidth="1"/>
    <col min="13320" max="13320" width="10.85546875" style="31" customWidth="1"/>
    <col min="13321" max="13568" width="9.140625" style="31"/>
    <col min="13569" max="13569" width="7" style="31" customWidth="1"/>
    <col min="13570" max="13570" width="20.7109375" style="31" customWidth="1"/>
    <col min="13571" max="13571" width="14.140625" style="31" customWidth="1"/>
    <col min="13572" max="13572" width="12.85546875" style="31" customWidth="1"/>
    <col min="13573" max="13573" width="15.85546875" style="31" customWidth="1"/>
    <col min="13574" max="13574" width="18" style="31" customWidth="1"/>
    <col min="13575" max="13575" width="20.85546875" style="31" customWidth="1"/>
    <col min="13576" max="13576" width="10.85546875" style="31" customWidth="1"/>
    <col min="13577" max="13824" width="9.140625" style="31"/>
    <col min="13825" max="13825" width="7" style="31" customWidth="1"/>
    <col min="13826" max="13826" width="20.7109375" style="31" customWidth="1"/>
    <col min="13827" max="13827" width="14.140625" style="31" customWidth="1"/>
    <col min="13828" max="13828" width="12.85546875" style="31" customWidth="1"/>
    <col min="13829" max="13829" width="15.85546875" style="31" customWidth="1"/>
    <col min="13830" max="13830" width="18" style="31" customWidth="1"/>
    <col min="13831" max="13831" width="20.85546875" style="31" customWidth="1"/>
    <col min="13832" max="13832" width="10.85546875" style="31" customWidth="1"/>
    <col min="13833" max="14080" width="9.140625" style="31"/>
    <col min="14081" max="14081" width="7" style="31" customWidth="1"/>
    <col min="14082" max="14082" width="20.7109375" style="31" customWidth="1"/>
    <col min="14083" max="14083" width="14.140625" style="31" customWidth="1"/>
    <col min="14084" max="14084" width="12.85546875" style="31" customWidth="1"/>
    <col min="14085" max="14085" width="15.85546875" style="31" customWidth="1"/>
    <col min="14086" max="14086" width="18" style="31" customWidth="1"/>
    <col min="14087" max="14087" width="20.85546875" style="31" customWidth="1"/>
    <col min="14088" max="14088" width="10.85546875" style="31" customWidth="1"/>
    <col min="14089" max="14336" width="9.140625" style="31"/>
    <col min="14337" max="14337" width="7" style="31" customWidth="1"/>
    <col min="14338" max="14338" width="20.7109375" style="31" customWidth="1"/>
    <col min="14339" max="14339" width="14.140625" style="31" customWidth="1"/>
    <col min="14340" max="14340" width="12.85546875" style="31" customWidth="1"/>
    <col min="14341" max="14341" width="15.85546875" style="31" customWidth="1"/>
    <col min="14342" max="14342" width="18" style="31" customWidth="1"/>
    <col min="14343" max="14343" width="20.85546875" style="31" customWidth="1"/>
    <col min="14344" max="14344" width="10.85546875" style="31" customWidth="1"/>
    <col min="14345" max="14592" width="9.140625" style="31"/>
    <col min="14593" max="14593" width="7" style="31" customWidth="1"/>
    <col min="14594" max="14594" width="20.7109375" style="31" customWidth="1"/>
    <col min="14595" max="14595" width="14.140625" style="31" customWidth="1"/>
    <col min="14596" max="14596" width="12.85546875" style="31" customWidth="1"/>
    <col min="14597" max="14597" width="15.85546875" style="31" customWidth="1"/>
    <col min="14598" max="14598" width="18" style="31" customWidth="1"/>
    <col min="14599" max="14599" width="20.85546875" style="31" customWidth="1"/>
    <col min="14600" max="14600" width="10.85546875" style="31" customWidth="1"/>
    <col min="14601" max="14848" width="9.140625" style="31"/>
    <col min="14849" max="14849" width="7" style="31" customWidth="1"/>
    <col min="14850" max="14850" width="20.7109375" style="31" customWidth="1"/>
    <col min="14851" max="14851" width="14.140625" style="31" customWidth="1"/>
    <col min="14852" max="14852" width="12.85546875" style="31" customWidth="1"/>
    <col min="14853" max="14853" width="15.85546875" style="31" customWidth="1"/>
    <col min="14854" max="14854" width="18" style="31" customWidth="1"/>
    <col min="14855" max="14855" width="20.85546875" style="31" customWidth="1"/>
    <col min="14856" max="14856" width="10.85546875" style="31" customWidth="1"/>
    <col min="14857" max="15104" width="9.140625" style="31"/>
    <col min="15105" max="15105" width="7" style="31" customWidth="1"/>
    <col min="15106" max="15106" width="20.7109375" style="31" customWidth="1"/>
    <col min="15107" max="15107" width="14.140625" style="31" customWidth="1"/>
    <col min="15108" max="15108" width="12.85546875" style="31" customWidth="1"/>
    <col min="15109" max="15109" width="15.85546875" style="31" customWidth="1"/>
    <col min="15110" max="15110" width="18" style="31" customWidth="1"/>
    <col min="15111" max="15111" width="20.85546875" style="31" customWidth="1"/>
    <col min="15112" max="15112" width="10.85546875" style="31" customWidth="1"/>
    <col min="15113" max="15360" width="9.140625" style="31"/>
    <col min="15361" max="15361" width="7" style="31" customWidth="1"/>
    <col min="15362" max="15362" width="20.7109375" style="31" customWidth="1"/>
    <col min="15363" max="15363" width="14.140625" style="31" customWidth="1"/>
    <col min="15364" max="15364" width="12.85546875" style="31" customWidth="1"/>
    <col min="15365" max="15365" width="15.85546875" style="31" customWidth="1"/>
    <col min="15366" max="15366" width="18" style="31" customWidth="1"/>
    <col min="15367" max="15367" width="20.85546875" style="31" customWidth="1"/>
    <col min="15368" max="15368" width="10.85546875" style="31" customWidth="1"/>
    <col min="15369" max="15616" width="9.140625" style="31"/>
    <col min="15617" max="15617" width="7" style="31" customWidth="1"/>
    <col min="15618" max="15618" width="20.7109375" style="31" customWidth="1"/>
    <col min="15619" max="15619" width="14.140625" style="31" customWidth="1"/>
    <col min="15620" max="15620" width="12.85546875" style="31" customWidth="1"/>
    <col min="15621" max="15621" width="15.85546875" style="31" customWidth="1"/>
    <col min="15622" max="15622" width="18" style="31" customWidth="1"/>
    <col min="15623" max="15623" width="20.85546875" style="31" customWidth="1"/>
    <col min="15624" max="15624" width="10.85546875" style="31" customWidth="1"/>
    <col min="15625" max="15872" width="9.140625" style="31"/>
    <col min="15873" max="15873" width="7" style="31" customWidth="1"/>
    <col min="15874" max="15874" width="20.7109375" style="31" customWidth="1"/>
    <col min="15875" max="15875" width="14.140625" style="31" customWidth="1"/>
    <col min="15876" max="15876" width="12.85546875" style="31" customWidth="1"/>
    <col min="15877" max="15877" width="15.85546875" style="31" customWidth="1"/>
    <col min="15878" max="15878" width="18" style="31" customWidth="1"/>
    <col min="15879" max="15879" width="20.85546875" style="31" customWidth="1"/>
    <col min="15880" max="15880" width="10.85546875" style="31" customWidth="1"/>
    <col min="15881" max="16128" width="9.140625" style="31"/>
    <col min="16129" max="16129" width="7" style="31" customWidth="1"/>
    <col min="16130" max="16130" width="20.7109375" style="31" customWidth="1"/>
    <col min="16131" max="16131" width="14.140625" style="31" customWidth="1"/>
    <col min="16132" max="16132" width="12.85546875" style="31" customWidth="1"/>
    <col min="16133" max="16133" width="15.85546875" style="31" customWidth="1"/>
    <col min="16134" max="16134" width="18" style="31" customWidth="1"/>
    <col min="16135" max="16135" width="20.85546875" style="31" customWidth="1"/>
    <col min="16136" max="16136" width="10.85546875" style="31" customWidth="1"/>
    <col min="16137" max="16384" width="9.140625" style="31"/>
  </cols>
  <sheetData>
    <row r="1" spans="1:11" s="30" customFormat="1" ht="17.25" customHeight="1">
      <c r="A1" s="188" t="s">
        <v>54</v>
      </c>
      <c r="B1" s="188"/>
      <c r="C1" s="188"/>
      <c r="D1" s="188"/>
      <c r="E1" s="18"/>
      <c r="G1" s="233" t="s">
        <v>55</v>
      </c>
      <c r="H1" s="233"/>
      <c r="I1" s="18"/>
      <c r="J1" s="18"/>
      <c r="K1" s="18"/>
    </row>
    <row r="2" spans="1:11" s="30" customFormat="1" ht="19.5" customHeight="1">
      <c r="A2" s="188" t="s">
        <v>56</v>
      </c>
      <c r="B2" s="188"/>
      <c r="C2" s="188"/>
      <c r="F2" s="18"/>
      <c r="G2" s="233" t="s">
        <v>132</v>
      </c>
      <c r="H2" s="233"/>
    </row>
    <row r="3" spans="1:11" ht="9" customHeight="1"/>
    <row r="4" spans="1:11" s="153" customFormat="1" ht="19.5" customHeight="1">
      <c r="A4" s="195" t="s">
        <v>284</v>
      </c>
      <c r="B4" s="195"/>
      <c r="C4" s="195"/>
      <c r="D4" s="195"/>
      <c r="E4" s="195"/>
      <c r="F4" s="195"/>
      <c r="G4" s="195"/>
      <c r="H4" s="195"/>
    </row>
    <row r="5" spans="1:11" s="41" customFormat="1" ht="15.75" customHeight="1">
      <c r="A5" s="196" t="s">
        <v>359</v>
      </c>
      <c r="B5" s="196"/>
      <c r="C5" s="196"/>
      <c r="D5" s="196"/>
      <c r="E5" s="196"/>
      <c r="F5" s="196"/>
      <c r="G5" s="196"/>
      <c r="H5" s="196"/>
      <c r="I5" s="19"/>
    </row>
    <row r="6" spans="1:11" ht="18" customHeight="1">
      <c r="A6" s="32"/>
      <c r="B6" s="32"/>
      <c r="C6" s="32"/>
      <c r="D6" s="32"/>
      <c r="E6" s="32"/>
      <c r="F6" s="32"/>
      <c r="G6" s="32"/>
      <c r="H6" s="32"/>
    </row>
    <row r="7" spans="1:11" ht="50.25" customHeight="1">
      <c r="A7" s="161" t="s">
        <v>50</v>
      </c>
      <c r="B7" s="161" t="s">
        <v>64</v>
      </c>
      <c r="C7" s="161" t="s">
        <v>133</v>
      </c>
      <c r="D7" s="161" t="s">
        <v>134</v>
      </c>
      <c r="E7" s="161" t="s">
        <v>135</v>
      </c>
      <c r="F7" s="161" t="s">
        <v>136</v>
      </c>
      <c r="G7" s="161" t="s">
        <v>221</v>
      </c>
      <c r="H7" s="161" t="s">
        <v>58</v>
      </c>
    </row>
    <row r="8" spans="1:11" s="49" customFormat="1" ht="23.25" customHeight="1">
      <c r="A8" s="206" t="s">
        <v>287</v>
      </c>
      <c r="B8" s="206"/>
      <c r="C8" s="206"/>
      <c r="D8" s="206"/>
      <c r="E8" s="206"/>
      <c r="F8" s="206"/>
      <c r="G8" s="206"/>
      <c r="H8" s="206"/>
    </row>
    <row r="9" spans="1:11" s="33" customFormat="1" ht="15" customHeight="1">
      <c r="A9" s="36"/>
      <c r="B9" s="37"/>
      <c r="C9" s="37"/>
      <c r="D9" s="37"/>
      <c r="E9" s="37"/>
      <c r="F9" s="37"/>
      <c r="G9" s="37"/>
      <c r="H9" s="37"/>
    </row>
    <row r="10" spans="1:11" s="33" customFormat="1" ht="15" customHeight="1">
      <c r="A10" s="36"/>
      <c r="B10" s="37"/>
      <c r="C10" s="37"/>
      <c r="D10" s="37"/>
      <c r="E10" s="37"/>
      <c r="F10" s="37"/>
      <c r="G10" s="37"/>
      <c r="H10" s="37"/>
    </row>
    <row r="11" spans="1:11" s="49" customFormat="1" ht="23.25" customHeight="1">
      <c r="A11" s="206" t="s">
        <v>288</v>
      </c>
      <c r="B11" s="206"/>
      <c r="C11" s="206"/>
      <c r="D11" s="206"/>
      <c r="E11" s="206"/>
      <c r="F11" s="206"/>
      <c r="G11" s="206"/>
      <c r="H11" s="206"/>
    </row>
    <row r="12" spans="1:11" s="33" customFormat="1" ht="15" customHeight="1">
      <c r="A12" s="36"/>
      <c r="B12" s="37"/>
      <c r="C12" s="37"/>
      <c r="D12" s="37"/>
      <c r="E12" s="37"/>
      <c r="F12" s="37"/>
      <c r="G12" s="37"/>
      <c r="H12" s="37"/>
    </row>
    <row r="13" spans="1:11" s="33" customFormat="1" ht="15" customHeight="1">
      <c r="A13" s="36"/>
      <c r="B13" s="37"/>
      <c r="C13" s="37"/>
      <c r="D13" s="37"/>
      <c r="E13" s="37"/>
      <c r="F13" s="37"/>
      <c r="G13" s="37"/>
      <c r="H13" s="37"/>
    </row>
    <row r="14" spans="1:11" s="49" customFormat="1" ht="23.25" customHeight="1">
      <c r="A14" s="206" t="s">
        <v>137</v>
      </c>
      <c r="B14" s="206"/>
      <c r="C14" s="206"/>
      <c r="D14" s="206"/>
      <c r="E14" s="206"/>
      <c r="F14" s="206"/>
      <c r="G14" s="206"/>
      <c r="H14" s="206"/>
    </row>
    <row r="15" spans="1:11" s="33" customFormat="1" ht="15" customHeight="1">
      <c r="A15" s="36"/>
      <c r="B15" s="37"/>
      <c r="C15" s="37"/>
      <c r="D15" s="37"/>
      <c r="E15" s="37"/>
      <c r="F15" s="37"/>
      <c r="G15" s="37"/>
      <c r="H15" s="37"/>
    </row>
    <row r="16" spans="1:11" s="33" customFormat="1" ht="15" customHeight="1">
      <c r="A16" s="36"/>
      <c r="B16" s="37"/>
      <c r="C16" s="37"/>
      <c r="D16" s="37"/>
      <c r="E16" s="37"/>
      <c r="F16" s="37"/>
      <c r="G16" s="37"/>
      <c r="H16" s="37"/>
    </row>
    <row r="17" spans="1:9" s="49" customFormat="1" ht="23.25" customHeight="1">
      <c r="A17" s="206" t="s">
        <v>289</v>
      </c>
      <c r="B17" s="206"/>
      <c r="C17" s="206"/>
      <c r="D17" s="206"/>
      <c r="E17" s="206"/>
      <c r="F17" s="206"/>
      <c r="G17" s="206"/>
      <c r="H17" s="206"/>
    </row>
    <row r="18" spans="1:9" ht="47.1" customHeight="1">
      <c r="A18" s="159" t="s">
        <v>50</v>
      </c>
      <c r="B18" s="159" t="s">
        <v>138</v>
      </c>
      <c r="C18" s="159" t="s">
        <v>139</v>
      </c>
      <c r="D18" s="159" t="s">
        <v>140</v>
      </c>
      <c r="E18" s="159" t="s">
        <v>141</v>
      </c>
      <c r="F18" s="159" t="s">
        <v>142</v>
      </c>
      <c r="G18" s="159" t="s">
        <v>217</v>
      </c>
      <c r="H18" s="159" t="s">
        <v>58</v>
      </c>
    </row>
    <row r="19" spans="1:9" ht="15" customHeight="1">
      <c r="A19" s="53"/>
      <c r="B19" s="54"/>
      <c r="C19" s="54"/>
      <c r="D19" s="54"/>
      <c r="E19" s="54"/>
      <c r="F19" s="54"/>
      <c r="G19" s="54"/>
      <c r="H19" s="54"/>
    </row>
    <row r="20" spans="1:9" ht="15" customHeight="1">
      <c r="A20" s="53"/>
      <c r="B20" s="54"/>
      <c r="C20" s="54"/>
      <c r="D20" s="54"/>
      <c r="E20" s="54"/>
      <c r="F20" s="54"/>
      <c r="G20" s="54"/>
      <c r="H20" s="54"/>
    </row>
    <row r="21" spans="1:9" ht="6.6" customHeight="1">
      <c r="A21" s="38"/>
      <c r="B21" s="39"/>
      <c r="C21" s="39"/>
      <c r="D21" s="40"/>
      <c r="E21" s="40"/>
      <c r="F21" s="40"/>
      <c r="G21" s="39"/>
      <c r="H21" s="39"/>
    </row>
    <row r="22" spans="1:9" s="48" customFormat="1">
      <c r="A22" s="179" t="s">
        <v>73</v>
      </c>
      <c r="B22" s="179"/>
      <c r="C22" s="179"/>
      <c r="D22" s="179"/>
      <c r="E22" s="179"/>
      <c r="F22" s="179"/>
      <c r="G22" s="179"/>
      <c r="H22" s="179"/>
      <c r="I22" s="145"/>
    </row>
    <row r="23" spans="1:9" s="48" customFormat="1">
      <c r="A23" s="179" t="s">
        <v>74</v>
      </c>
      <c r="B23" s="179"/>
      <c r="C23" s="179"/>
      <c r="D23" s="179"/>
      <c r="E23" s="179"/>
      <c r="F23" s="179"/>
      <c r="G23" s="179"/>
      <c r="H23" s="179"/>
      <c r="I23" s="145"/>
    </row>
    <row r="24" spans="1:9">
      <c r="A24" s="38"/>
      <c r="B24" s="40"/>
      <c r="C24" s="40"/>
      <c r="D24" s="40"/>
      <c r="E24" s="40"/>
      <c r="F24" s="40"/>
      <c r="G24" s="40"/>
      <c r="H24" s="40"/>
    </row>
    <row r="25" spans="1:9" s="144" customFormat="1" ht="21.6" customHeight="1">
      <c r="B25" s="176" t="s">
        <v>352</v>
      </c>
      <c r="C25" s="176"/>
      <c r="D25" s="176"/>
      <c r="F25" s="176" t="s">
        <v>114</v>
      </c>
      <c r="G25" s="176"/>
      <c r="H25" s="176"/>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sheetData>
  <mergeCells count="14">
    <mergeCell ref="F25:H25"/>
    <mergeCell ref="A8:H8"/>
    <mergeCell ref="A11:H11"/>
    <mergeCell ref="A14:H14"/>
    <mergeCell ref="A17:H17"/>
    <mergeCell ref="A22:H22"/>
    <mergeCell ref="A23:H23"/>
    <mergeCell ref="B25:D25"/>
    <mergeCell ref="A5:H5"/>
    <mergeCell ref="A1:D1"/>
    <mergeCell ref="G1:H1"/>
    <mergeCell ref="A2:C2"/>
    <mergeCell ref="G2:H2"/>
    <mergeCell ref="A4:H4"/>
  </mergeCells>
  <pageMargins left="0.75" right="0.25" top="0.75" bottom="0.75" header="0.3" footer="0.3"/>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4"/>
  <sheetViews>
    <sheetView topLeftCell="A4" zoomScaleNormal="100" zoomScalePageLayoutView="70" workbookViewId="0">
      <selection activeCell="A6" sqref="A6:M6"/>
    </sheetView>
  </sheetViews>
  <sheetFormatPr defaultColWidth="9.140625" defaultRowHeight="15.75"/>
  <cols>
    <col min="1" max="1" width="6" style="31" customWidth="1"/>
    <col min="2" max="2" width="9.140625" style="31"/>
    <col min="3" max="3" width="7.85546875" style="31" customWidth="1"/>
    <col min="4" max="6" width="9.140625" style="31"/>
    <col min="7" max="7" width="12.42578125" style="31" customWidth="1"/>
    <col min="8" max="8" width="9.5703125" style="31" customWidth="1"/>
    <col min="9" max="9" width="9.140625" style="31"/>
    <col min="10" max="10" width="9.42578125" style="31" customWidth="1"/>
    <col min="11" max="11" width="9.85546875" style="31" customWidth="1"/>
    <col min="12" max="12" width="11.28515625" style="31" customWidth="1"/>
    <col min="13" max="13" width="8.42578125" style="31" customWidth="1"/>
    <col min="14" max="256" width="9.140625" style="31"/>
    <col min="257" max="257" width="5.42578125" style="31" customWidth="1"/>
    <col min="258" max="262" width="9.140625" style="31"/>
    <col min="263" max="264" width="12.42578125" style="31" customWidth="1"/>
    <col min="265" max="265" width="9.140625" style="31"/>
    <col min="266" max="266" width="10.7109375" style="31" customWidth="1"/>
    <col min="267" max="267" width="13.140625" style="31" customWidth="1"/>
    <col min="268" max="268" width="11.28515625" style="31" customWidth="1"/>
    <col min="269" max="269" width="8.42578125" style="31" customWidth="1"/>
    <col min="270" max="512" width="9.140625" style="31"/>
    <col min="513" max="513" width="5.42578125" style="31" customWidth="1"/>
    <col min="514" max="518" width="9.140625" style="31"/>
    <col min="519" max="520" width="12.42578125" style="31" customWidth="1"/>
    <col min="521" max="521" width="9.140625" style="31"/>
    <col min="522" max="522" width="10.7109375" style="31" customWidth="1"/>
    <col min="523" max="523" width="13.140625" style="31" customWidth="1"/>
    <col min="524" max="524" width="11.28515625" style="31" customWidth="1"/>
    <col min="525" max="525" width="8.42578125" style="31" customWidth="1"/>
    <col min="526" max="768" width="9.140625" style="31"/>
    <col min="769" max="769" width="5.42578125" style="31" customWidth="1"/>
    <col min="770" max="774" width="9.140625" style="31"/>
    <col min="775" max="776" width="12.42578125" style="31" customWidth="1"/>
    <col min="777" max="777" width="9.140625" style="31"/>
    <col min="778" max="778" width="10.7109375" style="31" customWidth="1"/>
    <col min="779" max="779" width="13.140625" style="31" customWidth="1"/>
    <col min="780" max="780" width="11.28515625" style="31" customWidth="1"/>
    <col min="781" max="781" width="8.42578125" style="31" customWidth="1"/>
    <col min="782" max="1024" width="9.140625" style="31"/>
    <col min="1025" max="1025" width="5.42578125" style="31" customWidth="1"/>
    <col min="1026" max="1030" width="9.140625" style="31"/>
    <col min="1031" max="1032" width="12.42578125" style="31" customWidth="1"/>
    <col min="1033" max="1033" width="9.140625" style="31"/>
    <col min="1034" max="1034" width="10.7109375" style="31" customWidth="1"/>
    <col min="1035" max="1035" width="13.140625" style="31" customWidth="1"/>
    <col min="1036" max="1036" width="11.28515625" style="31" customWidth="1"/>
    <col min="1037" max="1037" width="8.42578125" style="31" customWidth="1"/>
    <col min="1038" max="1280" width="9.140625" style="31"/>
    <col min="1281" max="1281" width="5.42578125" style="31" customWidth="1"/>
    <col min="1282" max="1286" width="9.140625" style="31"/>
    <col min="1287" max="1288" width="12.42578125" style="31" customWidth="1"/>
    <col min="1289" max="1289" width="9.140625" style="31"/>
    <col min="1290" max="1290" width="10.7109375" style="31" customWidth="1"/>
    <col min="1291" max="1291" width="13.140625" style="31" customWidth="1"/>
    <col min="1292" max="1292" width="11.28515625" style="31" customWidth="1"/>
    <col min="1293" max="1293" width="8.42578125" style="31" customWidth="1"/>
    <col min="1294" max="1536" width="9.140625" style="31"/>
    <col min="1537" max="1537" width="5.42578125" style="31" customWidth="1"/>
    <col min="1538" max="1542" width="9.140625" style="31"/>
    <col min="1543" max="1544" width="12.42578125" style="31" customWidth="1"/>
    <col min="1545" max="1545" width="9.140625" style="31"/>
    <col min="1546" max="1546" width="10.7109375" style="31" customWidth="1"/>
    <col min="1547" max="1547" width="13.140625" style="31" customWidth="1"/>
    <col min="1548" max="1548" width="11.28515625" style="31" customWidth="1"/>
    <col min="1549" max="1549" width="8.42578125" style="31" customWidth="1"/>
    <col min="1550" max="1792" width="9.140625" style="31"/>
    <col min="1793" max="1793" width="5.42578125" style="31" customWidth="1"/>
    <col min="1794" max="1798" width="9.140625" style="31"/>
    <col min="1799" max="1800" width="12.42578125" style="31" customWidth="1"/>
    <col min="1801" max="1801" width="9.140625" style="31"/>
    <col min="1802" max="1802" width="10.7109375" style="31" customWidth="1"/>
    <col min="1803" max="1803" width="13.140625" style="31" customWidth="1"/>
    <col min="1804" max="1804" width="11.28515625" style="31" customWidth="1"/>
    <col min="1805" max="1805" width="8.42578125" style="31" customWidth="1"/>
    <col min="1806" max="2048" width="9.140625" style="31"/>
    <col min="2049" max="2049" width="5.42578125" style="31" customWidth="1"/>
    <col min="2050" max="2054" width="9.140625" style="31"/>
    <col min="2055" max="2056" width="12.42578125" style="31" customWidth="1"/>
    <col min="2057" max="2057" width="9.140625" style="31"/>
    <col min="2058" max="2058" width="10.7109375" style="31" customWidth="1"/>
    <col min="2059" max="2059" width="13.140625" style="31" customWidth="1"/>
    <col min="2060" max="2060" width="11.28515625" style="31" customWidth="1"/>
    <col min="2061" max="2061" width="8.42578125" style="31" customWidth="1"/>
    <col min="2062" max="2304" width="9.140625" style="31"/>
    <col min="2305" max="2305" width="5.42578125" style="31" customWidth="1"/>
    <col min="2306" max="2310" width="9.140625" style="31"/>
    <col min="2311" max="2312" width="12.42578125" style="31" customWidth="1"/>
    <col min="2313" max="2313" width="9.140625" style="31"/>
    <col min="2314" max="2314" width="10.7109375" style="31" customWidth="1"/>
    <col min="2315" max="2315" width="13.140625" style="31" customWidth="1"/>
    <col min="2316" max="2316" width="11.28515625" style="31" customWidth="1"/>
    <col min="2317" max="2317" width="8.42578125" style="31" customWidth="1"/>
    <col min="2318" max="2560" width="9.140625" style="31"/>
    <col min="2561" max="2561" width="5.42578125" style="31" customWidth="1"/>
    <col min="2562" max="2566" width="9.140625" style="31"/>
    <col min="2567" max="2568" width="12.42578125" style="31" customWidth="1"/>
    <col min="2569" max="2569" width="9.140625" style="31"/>
    <col min="2570" max="2570" width="10.7109375" style="31" customWidth="1"/>
    <col min="2571" max="2571" width="13.140625" style="31" customWidth="1"/>
    <col min="2572" max="2572" width="11.28515625" style="31" customWidth="1"/>
    <col min="2573" max="2573" width="8.42578125" style="31" customWidth="1"/>
    <col min="2574" max="2816" width="9.140625" style="31"/>
    <col min="2817" max="2817" width="5.42578125" style="31" customWidth="1"/>
    <col min="2818" max="2822" width="9.140625" style="31"/>
    <col min="2823" max="2824" width="12.42578125" style="31" customWidth="1"/>
    <col min="2825" max="2825" width="9.140625" style="31"/>
    <col min="2826" max="2826" width="10.7109375" style="31" customWidth="1"/>
    <col min="2827" max="2827" width="13.140625" style="31" customWidth="1"/>
    <col min="2828" max="2828" width="11.28515625" style="31" customWidth="1"/>
    <col min="2829" max="2829" width="8.42578125" style="31" customWidth="1"/>
    <col min="2830" max="3072" width="9.140625" style="31"/>
    <col min="3073" max="3073" width="5.42578125" style="31" customWidth="1"/>
    <col min="3074" max="3078" width="9.140625" style="31"/>
    <col min="3079" max="3080" width="12.42578125" style="31" customWidth="1"/>
    <col min="3081" max="3081" width="9.140625" style="31"/>
    <col min="3082" max="3082" width="10.7109375" style="31" customWidth="1"/>
    <col min="3083" max="3083" width="13.140625" style="31" customWidth="1"/>
    <col min="3084" max="3084" width="11.28515625" style="31" customWidth="1"/>
    <col min="3085" max="3085" width="8.42578125" style="31" customWidth="1"/>
    <col min="3086" max="3328" width="9.140625" style="31"/>
    <col min="3329" max="3329" width="5.42578125" style="31" customWidth="1"/>
    <col min="3330" max="3334" width="9.140625" style="31"/>
    <col min="3335" max="3336" width="12.42578125" style="31" customWidth="1"/>
    <col min="3337" max="3337" width="9.140625" style="31"/>
    <col min="3338" max="3338" width="10.7109375" style="31" customWidth="1"/>
    <col min="3339" max="3339" width="13.140625" style="31" customWidth="1"/>
    <col min="3340" max="3340" width="11.28515625" style="31" customWidth="1"/>
    <col min="3341" max="3341" width="8.42578125" style="31" customWidth="1"/>
    <col min="3342" max="3584" width="9.140625" style="31"/>
    <col min="3585" max="3585" width="5.42578125" style="31" customWidth="1"/>
    <col min="3586" max="3590" width="9.140625" style="31"/>
    <col min="3591" max="3592" width="12.42578125" style="31" customWidth="1"/>
    <col min="3593" max="3593" width="9.140625" style="31"/>
    <col min="3594" max="3594" width="10.7109375" style="31" customWidth="1"/>
    <col min="3595" max="3595" width="13.140625" style="31" customWidth="1"/>
    <col min="3596" max="3596" width="11.28515625" style="31" customWidth="1"/>
    <col min="3597" max="3597" width="8.42578125" style="31" customWidth="1"/>
    <col min="3598" max="3840" width="9.140625" style="31"/>
    <col min="3841" max="3841" width="5.42578125" style="31" customWidth="1"/>
    <col min="3842" max="3846" width="9.140625" style="31"/>
    <col min="3847" max="3848" width="12.42578125" style="31" customWidth="1"/>
    <col min="3849" max="3849" width="9.140625" style="31"/>
    <col min="3850" max="3850" width="10.7109375" style="31" customWidth="1"/>
    <col min="3851" max="3851" width="13.140625" style="31" customWidth="1"/>
    <col min="3852" max="3852" width="11.28515625" style="31" customWidth="1"/>
    <col min="3853" max="3853" width="8.42578125" style="31" customWidth="1"/>
    <col min="3854" max="4096" width="9.140625" style="31"/>
    <col min="4097" max="4097" width="5.42578125" style="31" customWidth="1"/>
    <col min="4098" max="4102" width="9.140625" style="31"/>
    <col min="4103" max="4104" width="12.42578125" style="31" customWidth="1"/>
    <col min="4105" max="4105" width="9.140625" style="31"/>
    <col min="4106" max="4106" width="10.7109375" style="31" customWidth="1"/>
    <col min="4107" max="4107" width="13.140625" style="31" customWidth="1"/>
    <col min="4108" max="4108" width="11.28515625" style="31" customWidth="1"/>
    <col min="4109" max="4109" width="8.42578125" style="31" customWidth="1"/>
    <col min="4110" max="4352" width="9.140625" style="31"/>
    <col min="4353" max="4353" width="5.42578125" style="31" customWidth="1"/>
    <col min="4354" max="4358" width="9.140625" style="31"/>
    <col min="4359" max="4360" width="12.42578125" style="31" customWidth="1"/>
    <col min="4361" max="4361" width="9.140625" style="31"/>
    <col min="4362" max="4362" width="10.7109375" style="31" customWidth="1"/>
    <col min="4363" max="4363" width="13.140625" style="31" customWidth="1"/>
    <col min="4364" max="4364" width="11.28515625" style="31" customWidth="1"/>
    <col min="4365" max="4365" width="8.42578125" style="31" customWidth="1"/>
    <col min="4366" max="4608" width="9.140625" style="31"/>
    <col min="4609" max="4609" width="5.42578125" style="31" customWidth="1"/>
    <col min="4610" max="4614" width="9.140625" style="31"/>
    <col min="4615" max="4616" width="12.42578125" style="31" customWidth="1"/>
    <col min="4617" max="4617" width="9.140625" style="31"/>
    <col min="4618" max="4618" width="10.7109375" style="31" customWidth="1"/>
    <col min="4619" max="4619" width="13.140625" style="31" customWidth="1"/>
    <col min="4620" max="4620" width="11.28515625" style="31" customWidth="1"/>
    <col min="4621" max="4621" width="8.42578125" style="31" customWidth="1"/>
    <col min="4622" max="4864" width="9.140625" style="31"/>
    <col min="4865" max="4865" width="5.42578125" style="31" customWidth="1"/>
    <col min="4866" max="4870" width="9.140625" style="31"/>
    <col min="4871" max="4872" width="12.42578125" style="31" customWidth="1"/>
    <col min="4873" max="4873" width="9.140625" style="31"/>
    <col min="4874" max="4874" width="10.7109375" style="31" customWidth="1"/>
    <col min="4875" max="4875" width="13.140625" style="31" customWidth="1"/>
    <col min="4876" max="4876" width="11.28515625" style="31" customWidth="1"/>
    <col min="4877" max="4877" width="8.42578125" style="31" customWidth="1"/>
    <col min="4878" max="5120" width="9.140625" style="31"/>
    <col min="5121" max="5121" width="5.42578125" style="31" customWidth="1"/>
    <col min="5122" max="5126" width="9.140625" style="31"/>
    <col min="5127" max="5128" width="12.42578125" style="31" customWidth="1"/>
    <col min="5129" max="5129" width="9.140625" style="31"/>
    <col min="5130" max="5130" width="10.7109375" style="31" customWidth="1"/>
    <col min="5131" max="5131" width="13.140625" style="31" customWidth="1"/>
    <col min="5132" max="5132" width="11.28515625" style="31" customWidth="1"/>
    <col min="5133" max="5133" width="8.42578125" style="31" customWidth="1"/>
    <col min="5134" max="5376" width="9.140625" style="31"/>
    <col min="5377" max="5377" width="5.42578125" style="31" customWidth="1"/>
    <col min="5378" max="5382" width="9.140625" style="31"/>
    <col min="5383" max="5384" width="12.42578125" style="31" customWidth="1"/>
    <col min="5385" max="5385" width="9.140625" style="31"/>
    <col min="5386" max="5386" width="10.7109375" style="31" customWidth="1"/>
    <col min="5387" max="5387" width="13.140625" style="31" customWidth="1"/>
    <col min="5388" max="5388" width="11.28515625" style="31" customWidth="1"/>
    <col min="5389" max="5389" width="8.42578125" style="31" customWidth="1"/>
    <col min="5390" max="5632" width="9.140625" style="31"/>
    <col min="5633" max="5633" width="5.42578125" style="31" customWidth="1"/>
    <col min="5634" max="5638" width="9.140625" style="31"/>
    <col min="5639" max="5640" width="12.42578125" style="31" customWidth="1"/>
    <col min="5641" max="5641" width="9.140625" style="31"/>
    <col min="5642" max="5642" width="10.7109375" style="31" customWidth="1"/>
    <col min="5643" max="5643" width="13.140625" style="31" customWidth="1"/>
    <col min="5644" max="5644" width="11.28515625" style="31" customWidth="1"/>
    <col min="5645" max="5645" width="8.42578125" style="31" customWidth="1"/>
    <col min="5646" max="5888" width="9.140625" style="31"/>
    <col min="5889" max="5889" width="5.42578125" style="31" customWidth="1"/>
    <col min="5890" max="5894" width="9.140625" style="31"/>
    <col min="5895" max="5896" width="12.42578125" style="31" customWidth="1"/>
    <col min="5897" max="5897" width="9.140625" style="31"/>
    <col min="5898" max="5898" width="10.7109375" style="31" customWidth="1"/>
    <col min="5899" max="5899" width="13.140625" style="31" customWidth="1"/>
    <col min="5900" max="5900" width="11.28515625" style="31" customWidth="1"/>
    <col min="5901" max="5901" width="8.42578125" style="31" customWidth="1"/>
    <col min="5902" max="6144" width="9.140625" style="31"/>
    <col min="6145" max="6145" width="5.42578125" style="31" customWidth="1"/>
    <col min="6146" max="6150" width="9.140625" style="31"/>
    <col min="6151" max="6152" width="12.42578125" style="31" customWidth="1"/>
    <col min="6153" max="6153" width="9.140625" style="31"/>
    <col min="6154" max="6154" width="10.7109375" style="31" customWidth="1"/>
    <col min="6155" max="6155" width="13.140625" style="31" customWidth="1"/>
    <col min="6156" max="6156" width="11.28515625" style="31" customWidth="1"/>
    <col min="6157" max="6157" width="8.42578125" style="31" customWidth="1"/>
    <col min="6158" max="6400" width="9.140625" style="31"/>
    <col min="6401" max="6401" width="5.42578125" style="31" customWidth="1"/>
    <col min="6402" max="6406" width="9.140625" style="31"/>
    <col min="6407" max="6408" width="12.42578125" style="31" customWidth="1"/>
    <col min="6409" max="6409" width="9.140625" style="31"/>
    <col min="6410" max="6410" width="10.7109375" style="31" customWidth="1"/>
    <col min="6411" max="6411" width="13.140625" style="31" customWidth="1"/>
    <col min="6412" max="6412" width="11.28515625" style="31" customWidth="1"/>
    <col min="6413" max="6413" width="8.42578125" style="31" customWidth="1"/>
    <col min="6414" max="6656" width="9.140625" style="31"/>
    <col min="6657" max="6657" width="5.42578125" style="31" customWidth="1"/>
    <col min="6658" max="6662" width="9.140625" style="31"/>
    <col min="6663" max="6664" width="12.42578125" style="31" customWidth="1"/>
    <col min="6665" max="6665" width="9.140625" style="31"/>
    <col min="6666" max="6666" width="10.7109375" style="31" customWidth="1"/>
    <col min="6667" max="6667" width="13.140625" style="31" customWidth="1"/>
    <col min="6668" max="6668" width="11.28515625" style="31" customWidth="1"/>
    <col min="6669" max="6669" width="8.42578125" style="31" customWidth="1"/>
    <col min="6670" max="6912" width="9.140625" style="31"/>
    <col min="6913" max="6913" width="5.42578125" style="31" customWidth="1"/>
    <col min="6914" max="6918" width="9.140625" style="31"/>
    <col min="6919" max="6920" width="12.42578125" style="31" customWidth="1"/>
    <col min="6921" max="6921" width="9.140625" style="31"/>
    <col min="6922" max="6922" width="10.7109375" style="31" customWidth="1"/>
    <col min="6923" max="6923" width="13.140625" style="31" customWidth="1"/>
    <col min="6924" max="6924" width="11.28515625" style="31" customWidth="1"/>
    <col min="6925" max="6925" width="8.42578125" style="31" customWidth="1"/>
    <col min="6926" max="7168" width="9.140625" style="31"/>
    <col min="7169" max="7169" width="5.42578125" style="31" customWidth="1"/>
    <col min="7170" max="7174" width="9.140625" style="31"/>
    <col min="7175" max="7176" width="12.42578125" style="31" customWidth="1"/>
    <col min="7177" max="7177" width="9.140625" style="31"/>
    <col min="7178" max="7178" width="10.7109375" style="31" customWidth="1"/>
    <col min="7179" max="7179" width="13.140625" style="31" customWidth="1"/>
    <col min="7180" max="7180" width="11.28515625" style="31" customWidth="1"/>
    <col min="7181" max="7181" width="8.42578125" style="31" customWidth="1"/>
    <col min="7182" max="7424" width="9.140625" style="31"/>
    <col min="7425" max="7425" width="5.42578125" style="31" customWidth="1"/>
    <col min="7426" max="7430" width="9.140625" style="31"/>
    <col min="7431" max="7432" width="12.42578125" style="31" customWidth="1"/>
    <col min="7433" max="7433" width="9.140625" style="31"/>
    <col min="7434" max="7434" width="10.7109375" style="31" customWidth="1"/>
    <col min="7435" max="7435" width="13.140625" style="31" customWidth="1"/>
    <col min="7436" max="7436" width="11.28515625" style="31" customWidth="1"/>
    <col min="7437" max="7437" width="8.42578125" style="31" customWidth="1"/>
    <col min="7438" max="7680" width="9.140625" style="31"/>
    <col min="7681" max="7681" width="5.42578125" style="31" customWidth="1"/>
    <col min="7682" max="7686" width="9.140625" style="31"/>
    <col min="7687" max="7688" width="12.42578125" style="31" customWidth="1"/>
    <col min="7689" max="7689" width="9.140625" style="31"/>
    <col min="7690" max="7690" width="10.7109375" style="31" customWidth="1"/>
    <col min="7691" max="7691" width="13.140625" style="31" customWidth="1"/>
    <col min="7692" max="7692" width="11.28515625" style="31" customWidth="1"/>
    <col min="7693" max="7693" width="8.42578125" style="31" customWidth="1"/>
    <col min="7694" max="7936" width="9.140625" style="31"/>
    <col min="7937" max="7937" width="5.42578125" style="31" customWidth="1"/>
    <col min="7938" max="7942" width="9.140625" style="31"/>
    <col min="7943" max="7944" width="12.42578125" style="31" customWidth="1"/>
    <col min="7945" max="7945" width="9.140625" style="31"/>
    <col min="7946" max="7946" width="10.7109375" style="31" customWidth="1"/>
    <col min="7947" max="7947" width="13.140625" style="31" customWidth="1"/>
    <col min="7948" max="7948" width="11.28515625" style="31" customWidth="1"/>
    <col min="7949" max="7949" width="8.42578125" style="31" customWidth="1"/>
    <col min="7950" max="8192" width="9.140625" style="31"/>
    <col min="8193" max="8193" width="5.42578125" style="31" customWidth="1"/>
    <col min="8194" max="8198" width="9.140625" style="31"/>
    <col min="8199" max="8200" width="12.42578125" style="31" customWidth="1"/>
    <col min="8201" max="8201" width="9.140625" style="31"/>
    <col min="8202" max="8202" width="10.7109375" style="31" customWidth="1"/>
    <col min="8203" max="8203" width="13.140625" style="31" customWidth="1"/>
    <col min="8204" max="8204" width="11.28515625" style="31" customWidth="1"/>
    <col min="8205" max="8205" width="8.42578125" style="31" customWidth="1"/>
    <col min="8206" max="8448" width="9.140625" style="31"/>
    <col min="8449" max="8449" width="5.42578125" style="31" customWidth="1"/>
    <col min="8450" max="8454" width="9.140625" style="31"/>
    <col min="8455" max="8456" width="12.42578125" style="31" customWidth="1"/>
    <col min="8457" max="8457" width="9.140625" style="31"/>
    <col min="8458" max="8458" width="10.7109375" style="31" customWidth="1"/>
    <col min="8459" max="8459" width="13.140625" style="31" customWidth="1"/>
    <col min="8460" max="8460" width="11.28515625" style="31" customWidth="1"/>
    <col min="8461" max="8461" width="8.42578125" style="31" customWidth="1"/>
    <col min="8462" max="8704" width="9.140625" style="31"/>
    <col min="8705" max="8705" width="5.42578125" style="31" customWidth="1"/>
    <col min="8706" max="8710" width="9.140625" style="31"/>
    <col min="8711" max="8712" width="12.42578125" style="31" customWidth="1"/>
    <col min="8713" max="8713" width="9.140625" style="31"/>
    <col min="8714" max="8714" width="10.7109375" style="31" customWidth="1"/>
    <col min="8715" max="8715" width="13.140625" style="31" customWidth="1"/>
    <col min="8716" max="8716" width="11.28515625" style="31" customWidth="1"/>
    <col min="8717" max="8717" width="8.42578125" style="31" customWidth="1"/>
    <col min="8718" max="8960" width="9.140625" style="31"/>
    <col min="8961" max="8961" width="5.42578125" style="31" customWidth="1"/>
    <col min="8962" max="8966" width="9.140625" style="31"/>
    <col min="8967" max="8968" width="12.42578125" style="31" customWidth="1"/>
    <col min="8969" max="8969" width="9.140625" style="31"/>
    <col min="8970" max="8970" width="10.7109375" style="31" customWidth="1"/>
    <col min="8971" max="8971" width="13.140625" style="31" customWidth="1"/>
    <col min="8972" max="8972" width="11.28515625" style="31" customWidth="1"/>
    <col min="8973" max="8973" width="8.42578125" style="31" customWidth="1"/>
    <col min="8974" max="9216" width="9.140625" style="31"/>
    <col min="9217" max="9217" width="5.42578125" style="31" customWidth="1"/>
    <col min="9218" max="9222" width="9.140625" style="31"/>
    <col min="9223" max="9224" width="12.42578125" style="31" customWidth="1"/>
    <col min="9225" max="9225" width="9.140625" style="31"/>
    <col min="9226" max="9226" width="10.7109375" style="31" customWidth="1"/>
    <col min="9227" max="9227" width="13.140625" style="31" customWidth="1"/>
    <col min="9228" max="9228" width="11.28515625" style="31" customWidth="1"/>
    <col min="9229" max="9229" width="8.42578125" style="31" customWidth="1"/>
    <col min="9230" max="9472" width="9.140625" style="31"/>
    <col min="9473" max="9473" width="5.42578125" style="31" customWidth="1"/>
    <col min="9474" max="9478" width="9.140625" style="31"/>
    <col min="9479" max="9480" width="12.42578125" style="31" customWidth="1"/>
    <col min="9481" max="9481" width="9.140625" style="31"/>
    <col min="9482" max="9482" width="10.7109375" style="31" customWidth="1"/>
    <col min="9483" max="9483" width="13.140625" style="31" customWidth="1"/>
    <col min="9484" max="9484" width="11.28515625" style="31" customWidth="1"/>
    <col min="9485" max="9485" width="8.42578125" style="31" customWidth="1"/>
    <col min="9486" max="9728" width="9.140625" style="31"/>
    <col min="9729" max="9729" width="5.42578125" style="31" customWidth="1"/>
    <col min="9730" max="9734" width="9.140625" style="31"/>
    <col min="9735" max="9736" width="12.42578125" style="31" customWidth="1"/>
    <col min="9737" max="9737" width="9.140625" style="31"/>
    <col min="9738" max="9738" width="10.7109375" style="31" customWidth="1"/>
    <col min="9739" max="9739" width="13.140625" style="31" customWidth="1"/>
    <col min="9740" max="9740" width="11.28515625" style="31" customWidth="1"/>
    <col min="9741" max="9741" width="8.42578125" style="31" customWidth="1"/>
    <col min="9742" max="9984" width="9.140625" style="31"/>
    <col min="9985" max="9985" width="5.42578125" style="31" customWidth="1"/>
    <col min="9986" max="9990" width="9.140625" style="31"/>
    <col min="9991" max="9992" width="12.42578125" style="31" customWidth="1"/>
    <col min="9993" max="9993" width="9.140625" style="31"/>
    <col min="9994" max="9994" width="10.7109375" style="31" customWidth="1"/>
    <col min="9995" max="9995" width="13.140625" style="31" customWidth="1"/>
    <col min="9996" max="9996" width="11.28515625" style="31" customWidth="1"/>
    <col min="9997" max="9997" width="8.42578125" style="31" customWidth="1"/>
    <col min="9998" max="10240" width="9.140625" style="31"/>
    <col min="10241" max="10241" width="5.42578125" style="31" customWidth="1"/>
    <col min="10242" max="10246" width="9.140625" style="31"/>
    <col min="10247" max="10248" width="12.42578125" style="31" customWidth="1"/>
    <col min="10249" max="10249" width="9.140625" style="31"/>
    <col min="10250" max="10250" width="10.7109375" style="31" customWidth="1"/>
    <col min="10251" max="10251" width="13.140625" style="31" customWidth="1"/>
    <col min="10252" max="10252" width="11.28515625" style="31" customWidth="1"/>
    <col min="10253" max="10253" width="8.42578125" style="31" customWidth="1"/>
    <col min="10254" max="10496" width="9.140625" style="31"/>
    <col min="10497" max="10497" width="5.42578125" style="31" customWidth="1"/>
    <col min="10498" max="10502" width="9.140625" style="31"/>
    <col min="10503" max="10504" width="12.42578125" style="31" customWidth="1"/>
    <col min="10505" max="10505" width="9.140625" style="31"/>
    <col min="10506" max="10506" width="10.7109375" style="31" customWidth="1"/>
    <col min="10507" max="10507" width="13.140625" style="31" customWidth="1"/>
    <col min="10508" max="10508" width="11.28515625" style="31" customWidth="1"/>
    <col min="10509" max="10509" width="8.42578125" style="31" customWidth="1"/>
    <col min="10510" max="10752" width="9.140625" style="31"/>
    <col min="10753" max="10753" width="5.42578125" style="31" customWidth="1"/>
    <col min="10754" max="10758" width="9.140625" style="31"/>
    <col min="10759" max="10760" width="12.42578125" style="31" customWidth="1"/>
    <col min="10761" max="10761" width="9.140625" style="31"/>
    <col min="10762" max="10762" width="10.7109375" style="31" customWidth="1"/>
    <col min="10763" max="10763" width="13.140625" style="31" customWidth="1"/>
    <col min="10764" max="10764" width="11.28515625" style="31" customWidth="1"/>
    <col min="10765" max="10765" width="8.42578125" style="31" customWidth="1"/>
    <col min="10766" max="11008" width="9.140625" style="31"/>
    <col min="11009" max="11009" width="5.42578125" style="31" customWidth="1"/>
    <col min="11010" max="11014" width="9.140625" style="31"/>
    <col min="11015" max="11016" width="12.42578125" style="31" customWidth="1"/>
    <col min="11017" max="11017" width="9.140625" style="31"/>
    <col min="11018" max="11018" width="10.7109375" style="31" customWidth="1"/>
    <col min="11019" max="11019" width="13.140625" style="31" customWidth="1"/>
    <col min="11020" max="11020" width="11.28515625" style="31" customWidth="1"/>
    <col min="11021" max="11021" width="8.42578125" style="31" customWidth="1"/>
    <col min="11022" max="11264" width="9.140625" style="31"/>
    <col min="11265" max="11265" width="5.42578125" style="31" customWidth="1"/>
    <col min="11266" max="11270" width="9.140625" style="31"/>
    <col min="11271" max="11272" width="12.42578125" style="31" customWidth="1"/>
    <col min="11273" max="11273" width="9.140625" style="31"/>
    <col min="11274" max="11274" width="10.7109375" style="31" customWidth="1"/>
    <col min="11275" max="11275" width="13.140625" style="31" customWidth="1"/>
    <col min="11276" max="11276" width="11.28515625" style="31" customWidth="1"/>
    <col min="11277" max="11277" width="8.42578125" style="31" customWidth="1"/>
    <col min="11278" max="11520" width="9.140625" style="31"/>
    <col min="11521" max="11521" width="5.42578125" style="31" customWidth="1"/>
    <col min="11522" max="11526" width="9.140625" style="31"/>
    <col min="11527" max="11528" width="12.42578125" style="31" customWidth="1"/>
    <col min="11529" max="11529" width="9.140625" style="31"/>
    <col min="11530" max="11530" width="10.7109375" style="31" customWidth="1"/>
    <col min="11531" max="11531" width="13.140625" style="31" customWidth="1"/>
    <col min="11532" max="11532" width="11.28515625" style="31" customWidth="1"/>
    <col min="11533" max="11533" width="8.42578125" style="31" customWidth="1"/>
    <col min="11534" max="11776" width="9.140625" style="31"/>
    <col min="11777" max="11777" width="5.42578125" style="31" customWidth="1"/>
    <col min="11778" max="11782" width="9.140625" style="31"/>
    <col min="11783" max="11784" width="12.42578125" style="31" customWidth="1"/>
    <col min="11785" max="11785" width="9.140625" style="31"/>
    <col min="11786" max="11786" width="10.7109375" style="31" customWidth="1"/>
    <col min="11787" max="11787" width="13.140625" style="31" customWidth="1"/>
    <col min="11788" max="11788" width="11.28515625" style="31" customWidth="1"/>
    <col min="11789" max="11789" width="8.42578125" style="31" customWidth="1"/>
    <col min="11790" max="12032" width="9.140625" style="31"/>
    <col min="12033" max="12033" width="5.42578125" style="31" customWidth="1"/>
    <col min="12034" max="12038" width="9.140625" style="31"/>
    <col min="12039" max="12040" width="12.42578125" style="31" customWidth="1"/>
    <col min="12041" max="12041" width="9.140625" style="31"/>
    <col min="12042" max="12042" width="10.7109375" style="31" customWidth="1"/>
    <col min="12043" max="12043" width="13.140625" style="31" customWidth="1"/>
    <col min="12044" max="12044" width="11.28515625" style="31" customWidth="1"/>
    <col min="12045" max="12045" width="8.42578125" style="31" customWidth="1"/>
    <col min="12046" max="12288" width="9.140625" style="31"/>
    <col min="12289" max="12289" width="5.42578125" style="31" customWidth="1"/>
    <col min="12290" max="12294" width="9.140625" style="31"/>
    <col min="12295" max="12296" width="12.42578125" style="31" customWidth="1"/>
    <col min="12297" max="12297" width="9.140625" style="31"/>
    <col min="12298" max="12298" width="10.7109375" style="31" customWidth="1"/>
    <col min="12299" max="12299" width="13.140625" style="31" customWidth="1"/>
    <col min="12300" max="12300" width="11.28515625" style="31" customWidth="1"/>
    <col min="12301" max="12301" width="8.42578125" style="31" customWidth="1"/>
    <col min="12302" max="12544" width="9.140625" style="31"/>
    <col min="12545" max="12545" width="5.42578125" style="31" customWidth="1"/>
    <col min="12546" max="12550" width="9.140625" style="31"/>
    <col min="12551" max="12552" width="12.42578125" style="31" customWidth="1"/>
    <col min="12553" max="12553" width="9.140625" style="31"/>
    <col min="12554" max="12554" width="10.7109375" style="31" customWidth="1"/>
    <col min="12555" max="12555" width="13.140625" style="31" customWidth="1"/>
    <col min="12556" max="12556" width="11.28515625" style="31" customWidth="1"/>
    <col min="12557" max="12557" width="8.42578125" style="31" customWidth="1"/>
    <col min="12558" max="12800" width="9.140625" style="31"/>
    <col min="12801" max="12801" width="5.42578125" style="31" customWidth="1"/>
    <col min="12802" max="12806" width="9.140625" style="31"/>
    <col min="12807" max="12808" width="12.42578125" style="31" customWidth="1"/>
    <col min="12809" max="12809" width="9.140625" style="31"/>
    <col min="12810" max="12810" width="10.7109375" style="31" customWidth="1"/>
    <col min="12811" max="12811" width="13.140625" style="31" customWidth="1"/>
    <col min="12812" max="12812" width="11.28515625" style="31" customWidth="1"/>
    <col min="12813" max="12813" width="8.42578125" style="31" customWidth="1"/>
    <col min="12814" max="13056" width="9.140625" style="31"/>
    <col min="13057" max="13057" width="5.42578125" style="31" customWidth="1"/>
    <col min="13058" max="13062" width="9.140625" style="31"/>
    <col min="13063" max="13064" width="12.42578125" style="31" customWidth="1"/>
    <col min="13065" max="13065" width="9.140625" style="31"/>
    <col min="13066" max="13066" width="10.7109375" style="31" customWidth="1"/>
    <col min="13067" max="13067" width="13.140625" style="31" customWidth="1"/>
    <col min="13068" max="13068" width="11.28515625" style="31" customWidth="1"/>
    <col min="13069" max="13069" width="8.42578125" style="31" customWidth="1"/>
    <col min="13070" max="13312" width="9.140625" style="31"/>
    <col min="13313" max="13313" width="5.42578125" style="31" customWidth="1"/>
    <col min="13314" max="13318" width="9.140625" style="31"/>
    <col min="13319" max="13320" width="12.42578125" style="31" customWidth="1"/>
    <col min="13321" max="13321" width="9.140625" style="31"/>
    <col min="13322" max="13322" width="10.7109375" style="31" customWidth="1"/>
    <col min="13323" max="13323" width="13.140625" style="31" customWidth="1"/>
    <col min="13324" max="13324" width="11.28515625" style="31" customWidth="1"/>
    <col min="13325" max="13325" width="8.42578125" style="31" customWidth="1"/>
    <col min="13326" max="13568" width="9.140625" style="31"/>
    <col min="13569" max="13569" width="5.42578125" style="31" customWidth="1"/>
    <col min="13570" max="13574" width="9.140625" style="31"/>
    <col min="13575" max="13576" width="12.42578125" style="31" customWidth="1"/>
    <col min="13577" max="13577" width="9.140625" style="31"/>
    <col min="13578" max="13578" width="10.7109375" style="31" customWidth="1"/>
    <col min="13579" max="13579" width="13.140625" style="31" customWidth="1"/>
    <col min="13580" max="13580" width="11.28515625" style="31" customWidth="1"/>
    <col min="13581" max="13581" width="8.42578125" style="31" customWidth="1"/>
    <col min="13582" max="13824" width="9.140625" style="31"/>
    <col min="13825" max="13825" width="5.42578125" style="31" customWidth="1"/>
    <col min="13826" max="13830" width="9.140625" style="31"/>
    <col min="13831" max="13832" width="12.42578125" style="31" customWidth="1"/>
    <col min="13833" max="13833" width="9.140625" style="31"/>
    <col min="13834" max="13834" width="10.7109375" style="31" customWidth="1"/>
    <col min="13835" max="13835" width="13.140625" style="31" customWidth="1"/>
    <col min="13836" max="13836" width="11.28515625" style="31" customWidth="1"/>
    <col min="13837" max="13837" width="8.42578125" style="31" customWidth="1"/>
    <col min="13838" max="14080" width="9.140625" style="31"/>
    <col min="14081" max="14081" width="5.42578125" style="31" customWidth="1"/>
    <col min="14082" max="14086" width="9.140625" style="31"/>
    <col min="14087" max="14088" width="12.42578125" style="31" customWidth="1"/>
    <col min="14089" max="14089" width="9.140625" style="31"/>
    <col min="14090" max="14090" width="10.7109375" style="31" customWidth="1"/>
    <col min="14091" max="14091" width="13.140625" style="31" customWidth="1"/>
    <col min="14092" max="14092" width="11.28515625" style="31" customWidth="1"/>
    <col min="14093" max="14093" width="8.42578125" style="31" customWidth="1"/>
    <col min="14094" max="14336" width="9.140625" style="31"/>
    <col min="14337" max="14337" width="5.42578125" style="31" customWidth="1"/>
    <col min="14338" max="14342" width="9.140625" style="31"/>
    <col min="14343" max="14344" width="12.42578125" style="31" customWidth="1"/>
    <col min="14345" max="14345" width="9.140625" style="31"/>
    <col min="14346" max="14346" width="10.7109375" style="31" customWidth="1"/>
    <col min="14347" max="14347" width="13.140625" style="31" customWidth="1"/>
    <col min="14348" max="14348" width="11.28515625" style="31" customWidth="1"/>
    <col min="14349" max="14349" width="8.42578125" style="31" customWidth="1"/>
    <col min="14350" max="14592" width="9.140625" style="31"/>
    <col min="14593" max="14593" width="5.42578125" style="31" customWidth="1"/>
    <col min="14594" max="14598" width="9.140625" style="31"/>
    <col min="14599" max="14600" width="12.42578125" style="31" customWidth="1"/>
    <col min="14601" max="14601" width="9.140625" style="31"/>
    <col min="14602" max="14602" width="10.7109375" style="31" customWidth="1"/>
    <col min="14603" max="14603" width="13.140625" style="31" customWidth="1"/>
    <col min="14604" max="14604" width="11.28515625" style="31" customWidth="1"/>
    <col min="14605" max="14605" width="8.42578125" style="31" customWidth="1"/>
    <col min="14606" max="14848" width="9.140625" style="31"/>
    <col min="14849" max="14849" width="5.42578125" style="31" customWidth="1"/>
    <col min="14850" max="14854" width="9.140625" style="31"/>
    <col min="14855" max="14856" width="12.42578125" style="31" customWidth="1"/>
    <col min="14857" max="14857" width="9.140625" style="31"/>
    <col min="14858" max="14858" width="10.7109375" style="31" customWidth="1"/>
    <col min="14859" max="14859" width="13.140625" style="31" customWidth="1"/>
    <col min="14860" max="14860" width="11.28515625" style="31" customWidth="1"/>
    <col min="14861" max="14861" width="8.42578125" style="31" customWidth="1"/>
    <col min="14862" max="15104" width="9.140625" style="31"/>
    <col min="15105" max="15105" width="5.42578125" style="31" customWidth="1"/>
    <col min="15106" max="15110" width="9.140625" style="31"/>
    <col min="15111" max="15112" width="12.42578125" style="31" customWidth="1"/>
    <col min="15113" max="15113" width="9.140625" style="31"/>
    <col min="15114" max="15114" width="10.7109375" style="31" customWidth="1"/>
    <col min="15115" max="15115" width="13.140625" style="31" customWidth="1"/>
    <col min="15116" max="15116" width="11.28515625" style="31" customWidth="1"/>
    <col min="15117" max="15117" width="8.42578125" style="31" customWidth="1"/>
    <col min="15118" max="15360" width="9.140625" style="31"/>
    <col min="15361" max="15361" width="5.42578125" style="31" customWidth="1"/>
    <col min="15362" max="15366" width="9.140625" style="31"/>
    <col min="15367" max="15368" width="12.42578125" style="31" customWidth="1"/>
    <col min="15369" max="15369" width="9.140625" style="31"/>
    <col min="15370" max="15370" width="10.7109375" style="31" customWidth="1"/>
    <col min="15371" max="15371" width="13.140625" style="31" customWidth="1"/>
    <col min="15372" max="15372" width="11.28515625" style="31" customWidth="1"/>
    <col min="15373" max="15373" width="8.42578125" style="31" customWidth="1"/>
    <col min="15374" max="15616" width="9.140625" style="31"/>
    <col min="15617" max="15617" width="5.42578125" style="31" customWidth="1"/>
    <col min="15618" max="15622" width="9.140625" style="31"/>
    <col min="15623" max="15624" width="12.42578125" style="31" customWidth="1"/>
    <col min="15625" max="15625" width="9.140625" style="31"/>
    <col min="15626" max="15626" width="10.7109375" style="31" customWidth="1"/>
    <col min="15627" max="15627" width="13.140625" style="31" customWidth="1"/>
    <col min="15628" max="15628" width="11.28515625" style="31" customWidth="1"/>
    <col min="15629" max="15629" width="8.42578125" style="31" customWidth="1"/>
    <col min="15630" max="15872" width="9.140625" style="31"/>
    <col min="15873" max="15873" width="5.42578125" style="31" customWidth="1"/>
    <col min="15874" max="15878" width="9.140625" style="31"/>
    <col min="15879" max="15880" width="12.42578125" style="31" customWidth="1"/>
    <col min="15881" max="15881" width="9.140625" style="31"/>
    <col min="15882" max="15882" width="10.7109375" style="31" customWidth="1"/>
    <col min="15883" max="15883" width="13.140625" style="31" customWidth="1"/>
    <col min="15884" max="15884" width="11.28515625" style="31" customWidth="1"/>
    <col min="15885" max="15885" width="8.42578125" style="31" customWidth="1"/>
    <col min="15886" max="16128" width="9.140625" style="31"/>
    <col min="16129" max="16129" width="5.42578125" style="31" customWidth="1"/>
    <col min="16130" max="16134" width="9.140625" style="31"/>
    <col min="16135" max="16136" width="12.42578125" style="31" customWidth="1"/>
    <col min="16137" max="16137" width="9.140625" style="31"/>
    <col min="16138" max="16138" width="10.7109375" style="31" customWidth="1"/>
    <col min="16139" max="16139" width="13.140625" style="31" customWidth="1"/>
    <col min="16140" max="16140" width="11.28515625" style="31" customWidth="1"/>
    <col min="16141" max="16141" width="8.42578125" style="31" customWidth="1"/>
    <col min="16142" max="16384" width="9.140625" style="31"/>
  </cols>
  <sheetData>
    <row r="1" spans="1:13" s="30" customFormat="1" ht="17.25" customHeight="1">
      <c r="A1" s="188" t="s">
        <v>54</v>
      </c>
      <c r="B1" s="188"/>
      <c r="C1" s="188"/>
      <c r="D1" s="188"/>
      <c r="E1" s="18"/>
      <c r="F1" s="18"/>
      <c r="G1" s="18"/>
      <c r="H1" s="18"/>
      <c r="I1" s="18"/>
      <c r="J1" s="18"/>
      <c r="K1" s="18"/>
      <c r="L1" s="233" t="s">
        <v>55</v>
      </c>
      <c r="M1" s="233"/>
    </row>
    <row r="2" spans="1:13" s="30" customFormat="1" ht="16.350000000000001" customHeight="1">
      <c r="A2" s="188" t="s">
        <v>56</v>
      </c>
      <c r="B2" s="188"/>
      <c r="C2" s="188"/>
      <c r="F2" s="18"/>
      <c r="L2" s="233" t="s">
        <v>143</v>
      </c>
      <c r="M2" s="233"/>
    </row>
    <row r="3" spans="1:13" s="138" customFormat="1" ht="21.75" customHeight="1">
      <c r="A3" s="209" t="s">
        <v>355</v>
      </c>
      <c r="B3" s="209"/>
      <c r="C3" s="209"/>
      <c r="D3" s="209"/>
      <c r="E3" s="209"/>
      <c r="F3" s="209"/>
      <c r="G3" s="209"/>
      <c r="H3" s="209"/>
      <c r="I3" s="209"/>
      <c r="J3" s="209"/>
      <c r="K3" s="209"/>
      <c r="L3" s="209"/>
      <c r="M3" s="209"/>
    </row>
    <row r="4" spans="1:13" ht="15.6" customHeight="1">
      <c r="A4" s="241" t="s">
        <v>359</v>
      </c>
      <c r="B4" s="241"/>
      <c r="C4" s="241"/>
      <c r="D4" s="241"/>
      <c r="E4" s="241"/>
      <c r="F4" s="241"/>
      <c r="G4" s="241"/>
      <c r="H4" s="241"/>
      <c r="I4" s="241"/>
      <c r="J4" s="241"/>
      <c r="K4" s="241"/>
      <c r="L4" s="241"/>
      <c r="M4" s="241"/>
    </row>
    <row r="5" spans="1:13" ht="6" customHeight="1">
      <c r="A5" s="173"/>
      <c r="B5" s="173"/>
      <c r="C5" s="173"/>
      <c r="D5" s="173"/>
      <c r="E5" s="173"/>
      <c r="F5" s="173"/>
      <c r="G5" s="173"/>
      <c r="H5" s="173"/>
      <c r="I5" s="173"/>
      <c r="J5" s="173"/>
      <c r="K5" s="173"/>
      <c r="L5" s="173"/>
      <c r="M5" s="173"/>
    </row>
    <row r="6" spans="1:13" ht="212.25" customHeight="1">
      <c r="A6" s="248" t="s">
        <v>305</v>
      </c>
      <c r="B6" s="249"/>
      <c r="C6" s="249"/>
      <c r="D6" s="249"/>
      <c r="E6" s="249"/>
      <c r="F6" s="249"/>
      <c r="G6" s="249"/>
      <c r="H6" s="249"/>
      <c r="I6" s="249"/>
      <c r="J6" s="249"/>
      <c r="K6" s="249"/>
      <c r="L6" s="249"/>
      <c r="M6" s="249"/>
    </row>
    <row r="7" spans="1:13" ht="36" customHeight="1">
      <c r="A7" s="250" t="s">
        <v>63</v>
      </c>
      <c r="B7" s="250" t="s">
        <v>290</v>
      </c>
      <c r="C7" s="250" t="s">
        <v>291</v>
      </c>
      <c r="D7" s="250" t="s">
        <v>292</v>
      </c>
      <c r="E7" s="252" t="s">
        <v>293</v>
      </c>
      <c r="F7" s="250" t="s">
        <v>294</v>
      </c>
      <c r="G7" s="250" t="s">
        <v>295</v>
      </c>
      <c r="H7" s="250" t="s">
        <v>296</v>
      </c>
      <c r="I7" s="250" t="s">
        <v>297</v>
      </c>
      <c r="J7" s="253" t="s">
        <v>299</v>
      </c>
      <c r="K7" s="254"/>
      <c r="L7" s="254"/>
      <c r="M7" s="255"/>
    </row>
    <row r="8" spans="1:13" ht="59.45" customHeight="1">
      <c r="A8" s="250"/>
      <c r="B8" s="250"/>
      <c r="C8" s="250"/>
      <c r="D8" s="251"/>
      <c r="E8" s="251"/>
      <c r="F8" s="250"/>
      <c r="G8" s="250"/>
      <c r="H8" s="250"/>
      <c r="I8" s="250"/>
      <c r="J8" s="171" t="s">
        <v>298</v>
      </c>
      <c r="K8" s="171" t="s">
        <v>300</v>
      </c>
      <c r="L8" s="171" t="s">
        <v>301</v>
      </c>
      <c r="M8" s="171" t="s">
        <v>123</v>
      </c>
    </row>
    <row r="9" spans="1:13" s="76" customFormat="1" ht="15.6" customHeight="1">
      <c r="A9" s="73">
        <v>1</v>
      </c>
      <c r="B9" s="74">
        <v>2</v>
      </c>
      <c r="C9" s="74">
        <v>3</v>
      </c>
      <c r="D9" s="74">
        <v>4</v>
      </c>
      <c r="E9" s="74">
        <v>5</v>
      </c>
      <c r="F9" s="75">
        <v>6</v>
      </c>
      <c r="G9" s="74">
        <v>7</v>
      </c>
      <c r="H9" s="73">
        <v>8</v>
      </c>
      <c r="I9" s="73">
        <v>9</v>
      </c>
      <c r="J9" s="73">
        <v>10</v>
      </c>
      <c r="K9" s="73">
        <v>11</v>
      </c>
      <c r="L9" s="73">
        <v>12</v>
      </c>
      <c r="M9" s="73">
        <v>13</v>
      </c>
    </row>
    <row r="10" spans="1:13" ht="19.350000000000001" customHeight="1">
      <c r="A10" s="77"/>
      <c r="B10" s="78"/>
      <c r="C10" s="78"/>
      <c r="D10" s="78"/>
      <c r="E10" s="78"/>
      <c r="F10" s="79"/>
      <c r="G10" s="80"/>
      <c r="H10" s="78"/>
      <c r="I10" s="81"/>
      <c r="J10" s="81"/>
      <c r="K10" s="81"/>
      <c r="L10" s="81"/>
      <c r="M10" s="81"/>
    </row>
    <row r="11" spans="1:13" ht="19.350000000000001" customHeight="1">
      <c r="A11" s="82"/>
      <c r="B11" s="83"/>
      <c r="C11" s="83"/>
      <c r="D11" s="84"/>
      <c r="E11" s="84"/>
      <c r="F11" s="85"/>
      <c r="G11" s="86"/>
      <c r="H11" s="84"/>
      <c r="I11" s="87"/>
      <c r="J11" s="87"/>
      <c r="K11" s="87"/>
      <c r="L11" s="87"/>
      <c r="M11" s="87"/>
    </row>
    <row r="12" spans="1:13" ht="19.350000000000001" customHeight="1">
      <c r="A12" s="77"/>
      <c r="B12" s="78"/>
      <c r="C12" s="78"/>
      <c r="D12" s="78"/>
      <c r="E12" s="78"/>
      <c r="F12" s="79"/>
      <c r="G12" s="80"/>
      <c r="H12" s="78"/>
      <c r="I12" s="81"/>
      <c r="J12" s="81"/>
      <c r="K12" s="81"/>
      <c r="L12" s="81"/>
      <c r="M12" s="81"/>
    </row>
    <row r="13" spans="1:13" s="68" customFormat="1" ht="14.1" customHeight="1">
      <c r="A13" s="88"/>
      <c r="B13" s="88"/>
      <c r="C13" s="88"/>
      <c r="D13" s="88"/>
      <c r="E13" s="88"/>
      <c r="F13" s="88"/>
      <c r="G13" s="88"/>
      <c r="H13" s="88"/>
      <c r="I13" s="88"/>
      <c r="J13" s="88"/>
      <c r="K13" s="88"/>
      <c r="L13" s="88"/>
      <c r="M13" s="88"/>
    </row>
    <row r="14" spans="1:13" s="169" customFormat="1" ht="16.350000000000001" customHeight="1">
      <c r="A14" s="246" t="s">
        <v>316</v>
      </c>
      <c r="B14" s="246"/>
      <c r="C14" s="246"/>
      <c r="D14" s="246"/>
      <c r="E14" s="246"/>
      <c r="F14" s="246"/>
      <c r="G14" s="246"/>
      <c r="H14" s="246"/>
      <c r="I14" s="246"/>
      <c r="J14" s="246"/>
      <c r="K14" s="246"/>
      <c r="L14" s="246"/>
      <c r="M14" s="246"/>
    </row>
    <row r="15" spans="1:13" s="168" customFormat="1" ht="17.100000000000001" customHeight="1">
      <c r="A15" s="179" t="s">
        <v>73</v>
      </c>
      <c r="B15" s="179"/>
      <c r="C15" s="179"/>
      <c r="D15" s="179"/>
      <c r="E15" s="179"/>
      <c r="F15" s="179"/>
      <c r="G15" s="179"/>
      <c r="H15" s="179"/>
      <c r="I15" s="179"/>
      <c r="J15" s="179"/>
      <c r="K15" s="179"/>
      <c r="L15" s="179"/>
      <c r="M15" s="179"/>
    </row>
    <row r="16" spans="1:13" s="168" customFormat="1" ht="17.100000000000001" customHeight="1">
      <c r="A16" s="179" t="s">
        <v>74</v>
      </c>
      <c r="B16" s="179"/>
      <c r="C16" s="179"/>
      <c r="D16" s="179"/>
      <c r="E16" s="179"/>
      <c r="F16" s="179"/>
      <c r="G16" s="179"/>
      <c r="H16" s="179"/>
      <c r="I16" s="179"/>
      <c r="J16" s="179"/>
      <c r="K16" s="179"/>
      <c r="L16" s="179"/>
      <c r="M16" s="179"/>
    </row>
    <row r="17" spans="1:13" s="168" customFormat="1" ht="12" customHeight="1">
      <c r="A17" s="172"/>
      <c r="B17" s="172"/>
      <c r="C17" s="172"/>
      <c r="D17" s="172"/>
      <c r="E17" s="172"/>
      <c r="F17" s="172"/>
      <c r="G17" s="172"/>
      <c r="H17" s="172"/>
      <c r="I17" s="172"/>
      <c r="J17" s="172"/>
    </row>
    <row r="18" spans="1:13" s="143" customFormat="1" ht="17.25" customHeight="1">
      <c r="A18" s="170"/>
      <c r="B18" s="216" t="s">
        <v>352</v>
      </c>
      <c r="C18" s="216"/>
      <c r="D18" s="216"/>
      <c r="E18" s="216"/>
      <c r="K18" s="216" t="s">
        <v>114</v>
      </c>
      <c r="L18" s="216"/>
      <c r="M18" s="216"/>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sheetData>
  <mergeCells count="22">
    <mergeCell ref="A14:M14"/>
    <mergeCell ref="A15:M15"/>
    <mergeCell ref="A16:M16"/>
    <mergeCell ref="K18:M18"/>
    <mergeCell ref="B18:E18"/>
    <mergeCell ref="A6:M6"/>
    <mergeCell ref="A7:A8"/>
    <mergeCell ref="B7:B8"/>
    <mergeCell ref="C7:C8"/>
    <mergeCell ref="D7:D8"/>
    <mergeCell ref="E7:E8"/>
    <mergeCell ref="F7:F8"/>
    <mergeCell ref="G7:G8"/>
    <mergeCell ref="H7:H8"/>
    <mergeCell ref="I7:I8"/>
    <mergeCell ref="J7:M7"/>
    <mergeCell ref="A4:M4"/>
    <mergeCell ref="A1:D1"/>
    <mergeCell ref="L1:M1"/>
    <mergeCell ref="A2:C2"/>
    <mergeCell ref="L2:M2"/>
    <mergeCell ref="A3:M3"/>
  </mergeCells>
  <pageMargins left="0.75" right="0.25" top="0.31" bottom="0.25" header="0.3" footer="0.3"/>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44"/>
  <sheetViews>
    <sheetView topLeftCell="A4" zoomScaleNormal="100" zoomScalePageLayoutView="70" workbookViewId="0">
      <selection activeCell="I9" sqref="I9"/>
    </sheetView>
  </sheetViews>
  <sheetFormatPr defaultColWidth="9.140625" defaultRowHeight="15.75"/>
  <cols>
    <col min="1" max="1" width="6.85546875" style="31" customWidth="1"/>
    <col min="2" max="2" width="11.42578125" style="31" customWidth="1"/>
    <col min="3" max="3" width="13.140625" style="31" customWidth="1"/>
    <col min="4" max="4" width="12.85546875" style="31" customWidth="1"/>
    <col min="5" max="5" width="7.42578125" style="31" customWidth="1"/>
    <col min="6" max="6" width="8.7109375" style="31" customWidth="1"/>
    <col min="7" max="8" width="12" style="31" customWidth="1"/>
    <col min="9" max="9" width="9.28515625" style="31" customWidth="1"/>
    <col min="10" max="11" width="11.28515625" style="31" customWidth="1"/>
    <col min="12" max="256" width="9.140625" style="31"/>
    <col min="257" max="257" width="6.85546875" style="31" customWidth="1"/>
    <col min="258" max="258" width="11.42578125" style="31" customWidth="1"/>
    <col min="259" max="259" width="13.140625" style="31" customWidth="1"/>
    <col min="260" max="260" width="10.42578125" style="31" customWidth="1"/>
    <col min="261" max="261" width="10.85546875" style="31" customWidth="1"/>
    <col min="262" max="262" width="8.7109375" style="31" customWidth="1"/>
    <col min="263" max="263" width="14.42578125" style="31" customWidth="1"/>
    <col min="264" max="264" width="12" style="31" customWidth="1"/>
    <col min="265" max="265" width="9.28515625" style="31" customWidth="1"/>
    <col min="266" max="267" width="11.28515625" style="31" customWidth="1"/>
    <col min="268" max="512" width="9.140625" style="31"/>
    <col min="513" max="513" width="6.85546875" style="31" customWidth="1"/>
    <col min="514" max="514" width="11.42578125" style="31" customWidth="1"/>
    <col min="515" max="515" width="13.140625" style="31" customWidth="1"/>
    <col min="516" max="516" width="10.42578125" style="31" customWidth="1"/>
    <col min="517" max="517" width="10.85546875" style="31" customWidth="1"/>
    <col min="518" max="518" width="8.7109375" style="31" customWidth="1"/>
    <col min="519" max="519" width="14.42578125" style="31" customWidth="1"/>
    <col min="520" max="520" width="12" style="31" customWidth="1"/>
    <col min="521" max="521" width="9.28515625" style="31" customWidth="1"/>
    <col min="522" max="523" width="11.28515625" style="31" customWidth="1"/>
    <col min="524" max="768" width="9.140625" style="31"/>
    <col min="769" max="769" width="6.85546875" style="31" customWidth="1"/>
    <col min="770" max="770" width="11.42578125" style="31" customWidth="1"/>
    <col min="771" max="771" width="13.140625" style="31" customWidth="1"/>
    <col min="772" max="772" width="10.42578125" style="31" customWidth="1"/>
    <col min="773" max="773" width="10.85546875" style="31" customWidth="1"/>
    <col min="774" max="774" width="8.7109375" style="31" customWidth="1"/>
    <col min="775" max="775" width="14.42578125" style="31" customWidth="1"/>
    <col min="776" max="776" width="12" style="31" customWidth="1"/>
    <col min="777" max="777" width="9.28515625" style="31" customWidth="1"/>
    <col min="778" max="779" width="11.28515625" style="31" customWidth="1"/>
    <col min="780" max="1024" width="9.140625" style="31"/>
    <col min="1025" max="1025" width="6.85546875" style="31" customWidth="1"/>
    <col min="1026" max="1026" width="11.42578125" style="31" customWidth="1"/>
    <col min="1027" max="1027" width="13.140625" style="31" customWidth="1"/>
    <col min="1028" max="1028" width="10.42578125" style="31" customWidth="1"/>
    <col min="1029" max="1029" width="10.85546875" style="31" customWidth="1"/>
    <col min="1030" max="1030" width="8.7109375" style="31" customWidth="1"/>
    <col min="1031" max="1031" width="14.42578125" style="31" customWidth="1"/>
    <col min="1032" max="1032" width="12" style="31" customWidth="1"/>
    <col min="1033" max="1033" width="9.28515625" style="31" customWidth="1"/>
    <col min="1034" max="1035" width="11.28515625" style="31" customWidth="1"/>
    <col min="1036" max="1280" width="9.140625" style="31"/>
    <col min="1281" max="1281" width="6.85546875" style="31" customWidth="1"/>
    <col min="1282" max="1282" width="11.42578125" style="31" customWidth="1"/>
    <col min="1283" max="1283" width="13.140625" style="31" customWidth="1"/>
    <col min="1284" max="1284" width="10.42578125" style="31" customWidth="1"/>
    <col min="1285" max="1285" width="10.85546875" style="31" customWidth="1"/>
    <col min="1286" max="1286" width="8.7109375" style="31" customWidth="1"/>
    <col min="1287" max="1287" width="14.42578125" style="31" customWidth="1"/>
    <col min="1288" max="1288" width="12" style="31" customWidth="1"/>
    <col min="1289" max="1289" width="9.28515625" style="31" customWidth="1"/>
    <col min="1290" max="1291" width="11.28515625" style="31" customWidth="1"/>
    <col min="1292" max="1536" width="9.140625" style="31"/>
    <col min="1537" max="1537" width="6.85546875" style="31" customWidth="1"/>
    <col min="1538" max="1538" width="11.42578125" style="31" customWidth="1"/>
    <col min="1539" max="1539" width="13.140625" style="31" customWidth="1"/>
    <col min="1540" max="1540" width="10.42578125" style="31" customWidth="1"/>
    <col min="1541" max="1541" width="10.85546875" style="31" customWidth="1"/>
    <col min="1542" max="1542" width="8.7109375" style="31" customWidth="1"/>
    <col min="1543" max="1543" width="14.42578125" style="31" customWidth="1"/>
    <col min="1544" max="1544" width="12" style="31" customWidth="1"/>
    <col min="1545" max="1545" width="9.28515625" style="31" customWidth="1"/>
    <col min="1546" max="1547" width="11.28515625" style="31" customWidth="1"/>
    <col min="1548" max="1792" width="9.140625" style="31"/>
    <col min="1793" max="1793" width="6.85546875" style="31" customWidth="1"/>
    <col min="1794" max="1794" width="11.42578125" style="31" customWidth="1"/>
    <col min="1795" max="1795" width="13.140625" style="31" customWidth="1"/>
    <col min="1796" max="1796" width="10.42578125" style="31" customWidth="1"/>
    <col min="1797" max="1797" width="10.85546875" style="31" customWidth="1"/>
    <col min="1798" max="1798" width="8.7109375" style="31" customWidth="1"/>
    <col min="1799" max="1799" width="14.42578125" style="31" customWidth="1"/>
    <col min="1800" max="1800" width="12" style="31" customWidth="1"/>
    <col min="1801" max="1801" width="9.28515625" style="31" customWidth="1"/>
    <col min="1802" max="1803" width="11.28515625" style="31" customWidth="1"/>
    <col min="1804" max="2048" width="9.140625" style="31"/>
    <col min="2049" max="2049" width="6.85546875" style="31" customWidth="1"/>
    <col min="2050" max="2050" width="11.42578125" style="31" customWidth="1"/>
    <col min="2051" max="2051" width="13.140625" style="31" customWidth="1"/>
    <col min="2052" max="2052" width="10.42578125" style="31" customWidth="1"/>
    <col min="2053" max="2053" width="10.85546875" style="31" customWidth="1"/>
    <col min="2054" max="2054" width="8.7109375" style="31" customWidth="1"/>
    <col min="2055" max="2055" width="14.42578125" style="31" customWidth="1"/>
    <col min="2056" max="2056" width="12" style="31" customWidth="1"/>
    <col min="2057" max="2057" width="9.28515625" style="31" customWidth="1"/>
    <col min="2058" max="2059" width="11.28515625" style="31" customWidth="1"/>
    <col min="2060" max="2304" width="9.140625" style="31"/>
    <col min="2305" max="2305" width="6.85546875" style="31" customWidth="1"/>
    <col min="2306" max="2306" width="11.42578125" style="31" customWidth="1"/>
    <col min="2307" max="2307" width="13.140625" style="31" customWidth="1"/>
    <col min="2308" max="2308" width="10.42578125" style="31" customWidth="1"/>
    <col min="2309" max="2309" width="10.85546875" style="31" customWidth="1"/>
    <col min="2310" max="2310" width="8.7109375" style="31" customWidth="1"/>
    <col min="2311" max="2311" width="14.42578125" style="31" customWidth="1"/>
    <col min="2312" max="2312" width="12" style="31" customWidth="1"/>
    <col min="2313" max="2313" width="9.28515625" style="31" customWidth="1"/>
    <col min="2314" max="2315" width="11.28515625" style="31" customWidth="1"/>
    <col min="2316" max="2560" width="9.140625" style="31"/>
    <col min="2561" max="2561" width="6.85546875" style="31" customWidth="1"/>
    <col min="2562" max="2562" width="11.42578125" style="31" customWidth="1"/>
    <col min="2563" max="2563" width="13.140625" style="31" customWidth="1"/>
    <col min="2564" max="2564" width="10.42578125" style="31" customWidth="1"/>
    <col min="2565" max="2565" width="10.85546875" style="31" customWidth="1"/>
    <col min="2566" max="2566" width="8.7109375" style="31" customWidth="1"/>
    <col min="2567" max="2567" width="14.42578125" style="31" customWidth="1"/>
    <col min="2568" max="2568" width="12" style="31" customWidth="1"/>
    <col min="2569" max="2569" width="9.28515625" style="31" customWidth="1"/>
    <col min="2570" max="2571" width="11.28515625" style="31" customWidth="1"/>
    <col min="2572" max="2816" width="9.140625" style="31"/>
    <col min="2817" max="2817" width="6.85546875" style="31" customWidth="1"/>
    <col min="2818" max="2818" width="11.42578125" style="31" customWidth="1"/>
    <col min="2819" max="2819" width="13.140625" style="31" customWidth="1"/>
    <col min="2820" max="2820" width="10.42578125" style="31" customWidth="1"/>
    <col min="2821" max="2821" width="10.85546875" style="31" customWidth="1"/>
    <col min="2822" max="2822" width="8.7109375" style="31" customWidth="1"/>
    <col min="2823" max="2823" width="14.42578125" style="31" customWidth="1"/>
    <col min="2824" max="2824" width="12" style="31" customWidth="1"/>
    <col min="2825" max="2825" width="9.28515625" style="31" customWidth="1"/>
    <col min="2826" max="2827" width="11.28515625" style="31" customWidth="1"/>
    <col min="2828" max="3072" width="9.140625" style="31"/>
    <col min="3073" max="3073" width="6.85546875" style="31" customWidth="1"/>
    <col min="3074" max="3074" width="11.42578125" style="31" customWidth="1"/>
    <col min="3075" max="3075" width="13.140625" style="31" customWidth="1"/>
    <col min="3076" max="3076" width="10.42578125" style="31" customWidth="1"/>
    <col min="3077" max="3077" width="10.85546875" style="31" customWidth="1"/>
    <col min="3078" max="3078" width="8.7109375" style="31" customWidth="1"/>
    <col min="3079" max="3079" width="14.42578125" style="31" customWidth="1"/>
    <col min="3080" max="3080" width="12" style="31" customWidth="1"/>
    <col min="3081" max="3081" width="9.28515625" style="31" customWidth="1"/>
    <col min="3082" max="3083" width="11.28515625" style="31" customWidth="1"/>
    <col min="3084" max="3328" width="9.140625" style="31"/>
    <col min="3329" max="3329" width="6.85546875" style="31" customWidth="1"/>
    <col min="3330" max="3330" width="11.42578125" style="31" customWidth="1"/>
    <col min="3331" max="3331" width="13.140625" style="31" customWidth="1"/>
    <col min="3332" max="3332" width="10.42578125" style="31" customWidth="1"/>
    <col min="3333" max="3333" width="10.85546875" style="31" customWidth="1"/>
    <col min="3334" max="3334" width="8.7109375" style="31" customWidth="1"/>
    <col min="3335" max="3335" width="14.42578125" style="31" customWidth="1"/>
    <col min="3336" max="3336" width="12" style="31" customWidth="1"/>
    <col min="3337" max="3337" width="9.28515625" style="31" customWidth="1"/>
    <col min="3338" max="3339" width="11.28515625" style="31" customWidth="1"/>
    <col min="3340" max="3584" width="9.140625" style="31"/>
    <col min="3585" max="3585" width="6.85546875" style="31" customWidth="1"/>
    <col min="3586" max="3586" width="11.42578125" style="31" customWidth="1"/>
    <col min="3587" max="3587" width="13.140625" style="31" customWidth="1"/>
    <col min="3588" max="3588" width="10.42578125" style="31" customWidth="1"/>
    <col min="3589" max="3589" width="10.85546875" style="31" customWidth="1"/>
    <col min="3590" max="3590" width="8.7109375" style="31" customWidth="1"/>
    <col min="3591" max="3591" width="14.42578125" style="31" customWidth="1"/>
    <col min="3592" max="3592" width="12" style="31" customWidth="1"/>
    <col min="3593" max="3593" width="9.28515625" style="31" customWidth="1"/>
    <col min="3594" max="3595" width="11.28515625" style="31" customWidth="1"/>
    <col min="3596" max="3840" width="9.140625" style="31"/>
    <col min="3841" max="3841" width="6.85546875" style="31" customWidth="1"/>
    <col min="3842" max="3842" width="11.42578125" style="31" customWidth="1"/>
    <col min="3843" max="3843" width="13.140625" style="31" customWidth="1"/>
    <col min="3844" max="3844" width="10.42578125" style="31" customWidth="1"/>
    <col min="3845" max="3845" width="10.85546875" style="31" customWidth="1"/>
    <col min="3846" max="3846" width="8.7109375" style="31" customWidth="1"/>
    <col min="3847" max="3847" width="14.42578125" style="31" customWidth="1"/>
    <col min="3848" max="3848" width="12" style="31" customWidth="1"/>
    <col min="3849" max="3849" width="9.28515625" style="31" customWidth="1"/>
    <col min="3850" max="3851" width="11.28515625" style="31" customWidth="1"/>
    <col min="3852" max="4096" width="9.140625" style="31"/>
    <col min="4097" max="4097" width="6.85546875" style="31" customWidth="1"/>
    <col min="4098" max="4098" width="11.42578125" style="31" customWidth="1"/>
    <col min="4099" max="4099" width="13.140625" style="31" customWidth="1"/>
    <col min="4100" max="4100" width="10.42578125" style="31" customWidth="1"/>
    <col min="4101" max="4101" width="10.85546875" style="31" customWidth="1"/>
    <col min="4102" max="4102" width="8.7109375" style="31" customWidth="1"/>
    <col min="4103" max="4103" width="14.42578125" style="31" customWidth="1"/>
    <col min="4104" max="4104" width="12" style="31" customWidth="1"/>
    <col min="4105" max="4105" width="9.28515625" style="31" customWidth="1"/>
    <col min="4106" max="4107" width="11.28515625" style="31" customWidth="1"/>
    <col min="4108" max="4352" width="9.140625" style="31"/>
    <col min="4353" max="4353" width="6.85546875" style="31" customWidth="1"/>
    <col min="4354" max="4354" width="11.42578125" style="31" customWidth="1"/>
    <col min="4355" max="4355" width="13.140625" style="31" customWidth="1"/>
    <col min="4356" max="4356" width="10.42578125" style="31" customWidth="1"/>
    <col min="4357" max="4357" width="10.85546875" style="31" customWidth="1"/>
    <col min="4358" max="4358" width="8.7109375" style="31" customWidth="1"/>
    <col min="4359" max="4359" width="14.42578125" style="31" customWidth="1"/>
    <col min="4360" max="4360" width="12" style="31" customWidth="1"/>
    <col min="4361" max="4361" width="9.28515625" style="31" customWidth="1"/>
    <col min="4362" max="4363" width="11.28515625" style="31" customWidth="1"/>
    <col min="4364" max="4608" width="9.140625" style="31"/>
    <col min="4609" max="4609" width="6.85546875" style="31" customWidth="1"/>
    <col min="4610" max="4610" width="11.42578125" style="31" customWidth="1"/>
    <col min="4611" max="4611" width="13.140625" style="31" customWidth="1"/>
    <col min="4612" max="4612" width="10.42578125" style="31" customWidth="1"/>
    <col min="4613" max="4613" width="10.85546875" style="31" customWidth="1"/>
    <col min="4614" max="4614" width="8.7109375" style="31" customWidth="1"/>
    <col min="4615" max="4615" width="14.42578125" style="31" customWidth="1"/>
    <col min="4616" max="4616" width="12" style="31" customWidth="1"/>
    <col min="4617" max="4617" width="9.28515625" style="31" customWidth="1"/>
    <col min="4618" max="4619" width="11.28515625" style="31" customWidth="1"/>
    <col min="4620" max="4864" width="9.140625" style="31"/>
    <col min="4865" max="4865" width="6.85546875" style="31" customWidth="1"/>
    <col min="4866" max="4866" width="11.42578125" style="31" customWidth="1"/>
    <col min="4867" max="4867" width="13.140625" style="31" customWidth="1"/>
    <col min="4868" max="4868" width="10.42578125" style="31" customWidth="1"/>
    <col min="4869" max="4869" width="10.85546875" style="31" customWidth="1"/>
    <col min="4870" max="4870" width="8.7109375" style="31" customWidth="1"/>
    <col min="4871" max="4871" width="14.42578125" style="31" customWidth="1"/>
    <col min="4872" max="4872" width="12" style="31" customWidth="1"/>
    <col min="4873" max="4873" width="9.28515625" style="31" customWidth="1"/>
    <col min="4874" max="4875" width="11.28515625" style="31" customWidth="1"/>
    <col min="4876" max="5120" width="9.140625" style="31"/>
    <col min="5121" max="5121" width="6.85546875" style="31" customWidth="1"/>
    <col min="5122" max="5122" width="11.42578125" style="31" customWidth="1"/>
    <col min="5123" max="5123" width="13.140625" style="31" customWidth="1"/>
    <col min="5124" max="5124" width="10.42578125" style="31" customWidth="1"/>
    <col min="5125" max="5125" width="10.85546875" style="31" customWidth="1"/>
    <col min="5126" max="5126" width="8.7109375" style="31" customWidth="1"/>
    <col min="5127" max="5127" width="14.42578125" style="31" customWidth="1"/>
    <col min="5128" max="5128" width="12" style="31" customWidth="1"/>
    <col min="5129" max="5129" width="9.28515625" style="31" customWidth="1"/>
    <col min="5130" max="5131" width="11.28515625" style="31" customWidth="1"/>
    <col min="5132" max="5376" width="9.140625" style="31"/>
    <col min="5377" max="5377" width="6.85546875" style="31" customWidth="1"/>
    <col min="5378" max="5378" width="11.42578125" style="31" customWidth="1"/>
    <col min="5379" max="5379" width="13.140625" style="31" customWidth="1"/>
    <col min="5380" max="5380" width="10.42578125" style="31" customWidth="1"/>
    <col min="5381" max="5381" width="10.85546875" style="31" customWidth="1"/>
    <col min="5382" max="5382" width="8.7109375" style="31" customWidth="1"/>
    <col min="5383" max="5383" width="14.42578125" style="31" customWidth="1"/>
    <col min="5384" max="5384" width="12" style="31" customWidth="1"/>
    <col min="5385" max="5385" width="9.28515625" style="31" customWidth="1"/>
    <col min="5386" max="5387" width="11.28515625" style="31" customWidth="1"/>
    <col min="5388" max="5632" width="9.140625" style="31"/>
    <col min="5633" max="5633" width="6.85546875" style="31" customWidth="1"/>
    <col min="5634" max="5634" width="11.42578125" style="31" customWidth="1"/>
    <col min="5635" max="5635" width="13.140625" style="31" customWidth="1"/>
    <col min="5636" max="5636" width="10.42578125" style="31" customWidth="1"/>
    <col min="5637" max="5637" width="10.85546875" style="31" customWidth="1"/>
    <col min="5638" max="5638" width="8.7109375" style="31" customWidth="1"/>
    <col min="5639" max="5639" width="14.42578125" style="31" customWidth="1"/>
    <col min="5640" max="5640" width="12" style="31" customWidth="1"/>
    <col min="5641" max="5641" width="9.28515625" style="31" customWidth="1"/>
    <col min="5642" max="5643" width="11.28515625" style="31" customWidth="1"/>
    <col min="5644" max="5888" width="9.140625" style="31"/>
    <col min="5889" max="5889" width="6.85546875" style="31" customWidth="1"/>
    <col min="5890" max="5890" width="11.42578125" style="31" customWidth="1"/>
    <col min="5891" max="5891" width="13.140625" style="31" customWidth="1"/>
    <col min="5892" max="5892" width="10.42578125" style="31" customWidth="1"/>
    <col min="5893" max="5893" width="10.85546875" style="31" customWidth="1"/>
    <col min="5894" max="5894" width="8.7109375" style="31" customWidth="1"/>
    <col min="5895" max="5895" width="14.42578125" style="31" customWidth="1"/>
    <col min="5896" max="5896" width="12" style="31" customWidth="1"/>
    <col min="5897" max="5897" width="9.28515625" style="31" customWidth="1"/>
    <col min="5898" max="5899" width="11.28515625" style="31" customWidth="1"/>
    <col min="5900" max="6144" width="9.140625" style="31"/>
    <col min="6145" max="6145" width="6.85546875" style="31" customWidth="1"/>
    <col min="6146" max="6146" width="11.42578125" style="31" customWidth="1"/>
    <col min="6147" max="6147" width="13.140625" style="31" customWidth="1"/>
    <col min="6148" max="6148" width="10.42578125" style="31" customWidth="1"/>
    <col min="6149" max="6149" width="10.85546875" style="31" customWidth="1"/>
    <col min="6150" max="6150" width="8.7109375" style="31" customWidth="1"/>
    <col min="6151" max="6151" width="14.42578125" style="31" customWidth="1"/>
    <col min="6152" max="6152" width="12" style="31" customWidth="1"/>
    <col min="6153" max="6153" width="9.28515625" style="31" customWidth="1"/>
    <col min="6154" max="6155" width="11.28515625" style="31" customWidth="1"/>
    <col min="6156" max="6400" width="9.140625" style="31"/>
    <col min="6401" max="6401" width="6.85546875" style="31" customWidth="1"/>
    <col min="6402" max="6402" width="11.42578125" style="31" customWidth="1"/>
    <col min="6403" max="6403" width="13.140625" style="31" customWidth="1"/>
    <col min="6404" max="6404" width="10.42578125" style="31" customWidth="1"/>
    <col min="6405" max="6405" width="10.85546875" style="31" customWidth="1"/>
    <col min="6406" max="6406" width="8.7109375" style="31" customWidth="1"/>
    <col min="6407" max="6407" width="14.42578125" style="31" customWidth="1"/>
    <col min="6408" max="6408" width="12" style="31" customWidth="1"/>
    <col min="6409" max="6409" width="9.28515625" style="31" customWidth="1"/>
    <col min="6410" max="6411" width="11.28515625" style="31" customWidth="1"/>
    <col min="6412" max="6656" width="9.140625" style="31"/>
    <col min="6657" max="6657" width="6.85546875" style="31" customWidth="1"/>
    <col min="6658" max="6658" width="11.42578125" style="31" customWidth="1"/>
    <col min="6659" max="6659" width="13.140625" style="31" customWidth="1"/>
    <col min="6660" max="6660" width="10.42578125" style="31" customWidth="1"/>
    <col min="6661" max="6661" width="10.85546875" style="31" customWidth="1"/>
    <col min="6662" max="6662" width="8.7109375" style="31" customWidth="1"/>
    <col min="6663" max="6663" width="14.42578125" style="31" customWidth="1"/>
    <col min="6664" max="6664" width="12" style="31" customWidth="1"/>
    <col min="6665" max="6665" width="9.28515625" style="31" customWidth="1"/>
    <col min="6666" max="6667" width="11.28515625" style="31" customWidth="1"/>
    <col min="6668" max="6912" width="9.140625" style="31"/>
    <col min="6913" max="6913" width="6.85546875" style="31" customWidth="1"/>
    <col min="6914" max="6914" width="11.42578125" style="31" customWidth="1"/>
    <col min="6915" max="6915" width="13.140625" style="31" customWidth="1"/>
    <col min="6916" max="6916" width="10.42578125" style="31" customWidth="1"/>
    <col min="6917" max="6917" width="10.85546875" style="31" customWidth="1"/>
    <col min="6918" max="6918" width="8.7109375" style="31" customWidth="1"/>
    <col min="6919" max="6919" width="14.42578125" style="31" customWidth="1"/>
    <col min="6920" max="6920" width="12" style="31" customWidth="1"/>
    <col min="6921" max="6921" width="9.28515625" style="31" customWidth="1"/>
    <col min="6922" max="6923" width="11.28515625" style="31" customWidth="1"/>
    <col min="6924" max="7168" width="9.140625" style="31"/>
    <col min="7169" max="7169" width="6.85546875" style="31" customWidth="1"/>
    <col min="7170" max="7170" width="11.42578125" style="31" customWidth="1"/>
    <col min="7171" max="7171" width="13.140625" style="31" customWidth="1"/>
    <col min="7172" max="7172" width="10.42578125" style="31" customWidth="1"/>
    <col min="7173" max="7173" width="10.85546875" style="31" customWidth="1"/>
    <col min="7174" max="7174" width="8.7109375" style="31" customWidth="1"/>
    <col min="7175" max="7175" width="14.42578125" style="31" customWidth="1"/>
    <col min="7176" max="7176" width="12" style="31" customWidth="1"/>
    <col min="7177" max="7177" width="9.28515625" style="31" customWidth="1"/>
    <col min="7178" max="7179" width="11.28515625" style="31" customWidth="1"/>
    <col min="7180" max="7424" width="9.140625" style="31"/>
    <col min="7425" max="7425" width="6.85546875" style="31" customWidth="1"/>
    <col min="7426" max="7426" width="11.42578125" style="31" customWidth="1"/>
    <col min="7427" max="7427" width="13.140625" style="31" customWidth="1"/>
    <col min="7428" max="7428" width="10.42578125" style="31" customWidth="1"/>
    <col min="7429" max="7429" width="10.85546875" style="31" customWidth="1"/>
    <col min="7430" max="7430" width="8.7109375" style="31" customWidth="1"/>
    <col min="7431" max="7431" width="14.42578125" style="31" customWidth="1"/>
    <col min="7432" max="7432" width="12" style="31" customWidth="1"/>
    <col min="7433" max="7433" width="9.28515625" style="31" customWidth="1"/>
    <col min="7434" max="7435" width="11.28515625" style="31" customWidth="1"/>
    <col min="7436" max="7680" width="9.140625" style="31"/>
    <col min="7681" max="7681" width="6.85546875" style="31" customWidth="1"/>
    <col min="7682" max="7682" width="11.42578125" style="31" customWidth="1"/>
    <col min="7683" max="7683" width="13.140625" style="31" customWidth="1"/>
    <col min="7684" max="7684" width="10.42578125" style="31" customWidth="1"/>
    <col min="7685" max="7685" width="10.85546875" style="31" customWidth="1"/>
    <col min="7686" max="7686" width="8.7109375" style="31" customWidth="1"/>
    <col min="7687" max="7687" width="14.42578125" style="31" customWidth="1"/>
    <col min="7688" max="7688" width="12" style="31" customWidth="1"/>
    <col min="7689" max="7689" width="9.28515625" style="31" customWidth="1"/>
    <col min="7690" max="7691" width="11.28515625" style="31" customWidth="1"/>
    <col min="7692" max="7936" width="9.140625" style="31"/>
    <col min="7937" max="7937" width="6.85546875" style="31" customWidth="1"/>
    <col min="7938" max="7938" width="11.42578125" style="31" customWidth="1"/>
    <col min="7939" max="7939" width="13.140625" style="31" customWidth="1"/>
    <col min="7940" max="7940" width="10.42578125" style="31" customWidth="1"/>
    <col min="7941" max="7941" width="10.85546875" style="31" customWidth="1"/>
    <col min="7942" max="7942" width="8.7109375" style="31" customWidth="1"/>
    <col min="7943" max="7943" width="14.42578125" style="31" customWidth="1"/>
    <col min="7944" max="7944" width="12" style="31" customWidth="1"/>
    <col min="7945" max="7945" width="9.28515625" style="31" customWidth="1"/>
    <col min="7946" max="7947" width="11.28515625" style="31" customWidth="1"/>
    <col min="7948" max="8192" width="9.140625" style="31"/>
    <col min="8193" max="8193" width="6.85546875" style="31" customWidth="1"/>
    <col min="8194" max="8194" width="11.42578125" style="31" customWidth="1"/>
    <col min="8195" max="8195" width="13.140625" style="31" customWidth="1"/>
    <col min="8196" max="8196" width="10.42578125" style="31" customWidth="1"/>
    <col min="8197" max="8197" width="10.85546875" style="31" customWidth="1"/>
    <col min="8198" max="8198" width="8.7109375" style="31" customWidth="1"/>
    <col min="8199" max="8199" width="14.42578125" style="31" customWidth="1"/>
    <col min="8200" max="8200" width="12" style="31" customWidth="1"/>
    <col min="8201" max="8201" width="9.28515625" style="31" customWidth="1"/>
    <col min="8202" max="8203" width="11.28515625" style="31" customWidth="1"/>
    <col min="8204" max="8448" width="9.140625" style="31"/>
    <col min="8449" max="8449" width="6.85546875" style="31" customWidth="1"/>
    <col min="8450" max="8450" width="11.42578125" style="31" customWidth="1"/>
    <col min="8451" max="8451" width="13.140625" style="31" customWidth="1"/>
    <col min="8452" max="8452" width="10.42578125" style="31" customWidth="1"/>
    <col min="8453" max="8453" width="10.85546875" style="31" customWidth="1"/>
    <col min="8454" max="8454" width="8.7109375" style="31" customWidth="1"/>
    <col min="8455" max="8455" width="14.42578125" style="31" customWidth="1"/>
    <col min="8456" max="8456" width="12" style="31" customWidth="1"/>
    <col min="8457" max="8457" width="9.28515625" style="31" customWidth="1"/>
    <col min="8458" max="8459" width="11.28515625" style="31" customWidth="1"/>
    <col min="8460" max="8704" width="9.140625" style="31"/>
    <col min="8705" max="8705" width="6.85546875" style="31" customWidth="1"/>
    <col min="8706" max="8706" width="11.42578125" style="31" customWidth="1"/>
    <col min="8707" max="8707" width="13.140625" style="31" customWidth="1"/>
    <col min="8708" max="8708" width="10.42578125" style="31" customWidth="1"/>
    <col min="8709" max="8709" width="10.85546875" style="31" customWidth="1"/>
    <col min="8710" max="8710" width="8.7109375" style="31" customWidth="1"/>
    <col min="8711" max="8711" width="14.42578125" style="31" customWidth="1"/>
    <col min="8712" max="8712" width="12" style="31" customWidth="1"/>
    <col min="8713" max="8713" width="9.28515625" style="31" customWidth="1"/>
    <col min="8714" max="8715" width="11.28515625" style="31" customWidth="1"/>
    <col min="8716" max="8960" width="9.140625" style="31"/>
    <col min="8961" max="8961" width="6.85546875" style="31" customWidth="1"/>
    <col min="8962" max="8962" width="11.42578125" style="31" customWidth="1"/>
    <col min="8963" max="8963" width="13.140625" style="31" customWidth="1"/>
    <col min="8964" max="8964" width="10.42578125" style="31" customWidth="1"/>
    <col min="8965" max="8965" width="10.85546875" style="31" customWidth="1"/>
    <col min="8966" max="8966" width="8.7109375" style="31" customWidth="1"/>
    <col min="8967" max="8967" width="14.42578125" style="31" customWidth="1"/>
    <col min="8968" max="8968" width="12" style="31" customWidth="1"/>
    <col min="8969" max="8969" width="9.28515625" style="31" customWidth="1"/>
    <col min="8970" max="8971" width="11.28515625" style="31" customWidth="1"/>
    <col min="8972" max="9216" width="9.140625" style="31"/>
    <col min="9217" max="9217" width="6.85546875" style="31" customWidth="1"/>
    <col min="9218" max="9218" width="11.42578125" style="31" customWidth="1"/>
    <col min="9219" max="9219" width="13.140625" style="31" customWidth="1"/>
    <col min="9220" max="9220" width="10.42578125" style="31" customWidth="1"/>
    <col min="9221" max="9221" width="10.85546875" style="31" customWidth="1"/>
    <col min="9222" max="9222" width="8.7109375" style="31" customWidth="1"/>
    <col min="9223" max="9223" width="14.42578125" style="31" customWidth="1"/>
    <col min="9224" max="9224" width="12" style="31" customWidth="1"/>
    <col min="9225" max="9225" width="9.28515625" style="31" customWidth="1"/>
    <col min="9226" max="9227" width="11.28515625" style="31" customWidth="1"/>
    <col min="9228" max="9472" width="9.140625" style="31"/>
    <col min="9473" max="9473" width="6.85546875" style="31" customWidth="1"/>
    <col min="9474" max="9474" width="11.42578125" style="31" customWidth="1"/>
    <col min="9475" max="9475" width="13.140625" style="31" customWidth="1"/>
    <col min="9476" max="9476" width="10.42578125" style="31" customWidth="1"/>
    <col min="9477" max="9477" width="10.85546875" style="31" customWidth="1"/>
    <col min="9478" max="9478" width="8.7109375" style="31" customWidth="1"/>
    <col min="9479" max="9479" width="14.42578125" style="31" customWidth="1"/>
    <col min="9480" max="9480" width="12" style="31" customWidth="1"/>
    <col min="9481" max="9481" width="9.28515625" style="31" customWidth="1"/>
    <col min="9482" max="9483" width="11.28515625" style="31" customWidth="1"/>
    <col min="9484" max="9728" width="9.140625" style="31"/>
    <col min="9729" max="9729" width="6.85546875" style="31" customWidth="1"/>
    <col min="9730" max="9730" width="11.42578125" style="31" customWidth="1"/>
    <col min="9731" max="9731" width="13.140625" style="31" customWidth="1"/>
    <col min="9732" max="9732" width="10.42578125" style="31" customWidth="1"/>
    <col min="9733" max="9733" width="10.85546875" style="31" customWidth="1"/>
    <col min="9734" max="9734" width="8.7109375" style="31" customWidth="1"/>
    <col min="9735" max="9735" width="14.42578125" style="31" customWidth="1"/>
    <col min="9736" max="9736" width="12" style="31" customWidth="1"/>
    <col min="9737" max="9737" width="9.28515625" style="31" customWidth="1"/>
    <col min="9738" max="9739" width="11.28515625" style="31" customWidth="1"/>
    <col min="9740" max="9984" width="9.140625" style="31"/>
    <col min="9985" max="9985" width="6.85546875" style="31" customWidth="1"/>
    <col min="9986" max="9986" width="11.42578125" style="31" customWidth="1"/>
    <col min="9987" max="9987" width="13.140625" style="31" customWidth="1"/>
    <col min="9988" max="9988" width="10.42578125" style="31" customWidth="1"/>
    <col min="9989" max="9989" width="10.85546875" style="31" customWidth="1"/>
    <col min="9990" max="9990" width="8.7109375" style="31" customWidth="1"/>
    <col min="9991" max="9991" width="14.42578125" style="31" customWidth="1"/>
    <col min="9992" max="9992" width="12" style="31" customWidth="1"/>
    <col min="9993" max="9993" width="9.28515625" style="31" customWidth="1"/>
    <col min="9994" max="9995" width="11.28515625" style="31" customWidth="1"/>
    <col min="9996" max="10240" width="9.140625" style="31"/>
    <col min="10241" max="10241" width="6.85546875" style="31" customWidth="1"/>
    <col min="10242" max="10242" width="11.42578125" style="31" customWidth="1"/>
    <col min="10243" max="10243" width="13.140625" style="31" customWidth="1"/>
    <col min="10244" max="10244" width="10.42578125" style="31" customWidth="1"/>
    <col min="10245" max="10245" width="10.85546875" style="31" customWidth="1"/>
    <col min="10246" max="10246" width="8.7109375" style="31" customWidth="1"/>
    <col min="10247" max="10247" width="14.42578125" style="31" customWidth="1"/>
    <col min="10248" max="10248" width="12" style="31" customWidth="1"/>
    <col min="10249" max="10249" width="9.28515625" style="31" customWidth="1"/>
    <col min="10250" max="10251" width="11.28515625" style="31" customWidth="1"/>
    <col min="10252" max="10496" width="9.140625" style="31"/>
    <col min="10497" max="10497" width="6.85546875" style="31" customWidth="1"/>
    <col min="10498" max="10498" width="11.42578125" style="31" customWidth="1"/>
    <col min="10499" max="10499" width="13.140625" style="31" customWidth="1"/>
    <col min="10500" max="10500" width="10.42578125" style="31" customWidth="1"/>
    <col min="10501" max="10501" width="10.85546875" style="31" customWidth="1"/>
    <col min="10502" max="10502" width="8.7109375" style="31" customWidth="1"/>
    <col min="10503" max="10503" width="14.42578125" style="31" customWidth="1"/>
    <col min="10504" max="10504" width="12" style="31" customWidth="1"/>
    <col min="10505" max="10505" width="9.28515625" style="31" customWidth="1"/>
    <col min="10506" max="10507" width="11.28515625" style="31" customWidth="1"/>
    <col min="10508" max="10752" width="9.140625" style="31"/>
    <col min="10753" max="10753" width="6.85546875" style="31" customWidth="1"/>
    <col min="10754" max="10754" width="11.42578125" style="31" customWidth="1"/>
    <col min="10755" max="10755" width="13.140625" style="31" customWidth="1"/>
    <col min="10756" max="10756" width="10.42578125" style="31" customWidth="1"/>
    <col min="10757" max="10757" width="10.85546875" style="31" customWidth="1"/>
    <col min="10758" max="10758" width="8.7109375" style="31" customWidth="1"/>
    <col min="10759" max="10759" width="14.42578125" style="31" customWidth="1"/>
    <col min="10760" max="10760" width="12" style="31" customWidth="1"/>
    <col min="10761" max="10761" width="9.28515625" style="31" customWidth="1"/>
    <col min="10762" max="10763" width="11.28515625" style="31" customWidth="1"/>
    <col min="10764" max="11008" width="9.140625" style="31"/>
    <col min="11009" max="11009" width="6.85546875" style="31" customWidth="1"/>
    <col min="11010" max="11010" width="11.42578125" style="31" customWidth="1"/>
    <col min="11011" max="11011" width="13.140625" style="31" customWidth="1"/>
    <col min="11012" max="11012" width="10.42578125" style="31" customWidth="1"/>
    <col min="11013" max="11013" width="10.85546875" style="31" customWidth="1"/>
    <col min="11014" max="11014" width="8.7109375" style="31" customWidth="1"/>
    <col min="11015" max="11015" width="14.42578125" style="31" customWidth="1"/>
    <col min="11016" max="11016" width="12" style="31" customWidth="1"/>
    <col min="11017" max="11017" width="9.28515625" style="31" customWidth="1"/>
    <col min="11018" max="11019" width="11.28515625" style="31" customWidth="1"/>
    <col min="11020" max="11264" width="9.140625" style="31"/>
    <col min="11265" max="11265" width="6.85546875" style="31" customWidth="1"/>
    <col min="11266" max="11266" width="11.42578125" style="31" customWidth="1"/>
    <col min="11267" max="11267" width="13.140625" style="31" customWidth="1"/>
    <col min="11268" max="11268" width="10.42578125" style="31" customWidth="1"/>
    <col min="11269" max="11269" width="10.85546875" style="31" customWidth="1"/>
    <col min="11270" max="11270" width="8.7109375" style="31" customWidth="1"/>
    <col min="11271" max="11271" width="14.42578125" style="31" customWidth="1"/>
    <col min="11272" max="11272" width="12" style="31" customWidth="1"/>
    <col min="11273" max="11273" width="9.28515625" style="31" customWidth="1"/>
    <col min="11274" max="11275" width="11.28515625" style="31" customWidth="1"/>
    <col min="11276" max="11520" width="9.140625" style="31"/>
    <col min="11521" max="11521" width="6.85546875" style="31" customWidth="1"/>
    <col min="11522" max="11522" width="11.42578125" style="31" customWidth="1"/>
    <col min="11523" max="11523" width="13.140625" style="31" customWidth="1"/>
    <col min="11524" max="11524" width="10.42578125" style="31" customWidth="1"/>
    <col min="11525" max="11525" width="10.85546875" style="31" customWidth="1"/>
    <col min="11526" max="11526" width="8.7109375" style="31" customWidth="1"/>
    <col min="11527" max="11527" width="14.42578125" style="31" customWidth="1"/>
    <col min="11528" max="11528" width="12" style="31" customWidth="1"/>
    <col min="11529" max="11529" width="9.28515625" style="31" customWidth="1"/>
    <col min="11530" max="11531" width="11.28515625" style="31" customWidth="1"/>
    <col min="11532" max="11776" width="9.140625" style="31"/>
    <col min="11777" max="11777" width="6.85546875" style="31" customWidth="1"/>
    <col min="11778" max="11778" width="11.42578125" style="31" customWidth="1"/>
    <col min="11779" max="11779" width="13.140625" style="31" customWidth="1"/>
    <col min="11780" max="11780" width="10.42578125" style="31" customWidth="1"/>
    <col min="11781" max="11781" width="10.85546875" style="31" customWidth="1"/>
    <col min="11782" max="11782" width="8.7109375" style="31" customWidth="1"/>
    <col min="11783" max="11783" width="14.42578125" style="31" customWidth="1"/>
    <col min="11784" max="11784" width="12" style="31" customWidth="1"/>
    <col min="11785" max="11785" width="9.28515625" style="31" customWidth="1"/>
    <col min="11786" max="11787" width="11.28515625" style="31" customWidth="1"/>
    <col min="11788" max="12032" width="9.140625" style="31"/>
    <col min="12033" max="12033" width="6.85546875" style="31" customWidth="1"/>
    <col min="12034" max="12034" width="11.42578125" style="31" customWidth="1"/>
    <col min="12035" max="12035" width="13.140625" style="31" customWidth="1"/>
    <col min="12036" max="12036" width="10.42578125" style="31" customWidth="1"/>
    <col min="12037" max="12037" width="10.85546875" style="31" customWidth="1"/>
    <col min="12038" max="12038" width="8.7109375" style="31" customWidth="1"/>
    <col min="12039" max="12039" width="14.42578125" style="31" customWidth="1"/>
    <col min="12040" max="12040" width="12" style="31" customWidth="1"/>
    <col min="12041" max="12041" width="9.28515625" style="31" customWidth="1"/>
    <col min="12042" max="12043" width="11.28515625" style="31" customWidth="1"/>
    <col min="12044" max="12288" width="9.140625" style="31"/>
    <col min="12289" max="12289" width="6.85546875" style="31" customWidth="1"/>
    <col min="12290" max="12290" width="11.42578125" style="31" customWidth="1"/>
    <col min="12291" max="12291" width="13.140625" style="31" customWidth="1"/>
    <col min="12292" max="12292" width="10.42578125" style="31" customWidth="1"/>
    <col min="12293" max="12293" width="10.85546875" style="31" customWidth="1"/>
    <col min="12294" max="12294" width="8.7109375" style="31" customWidth="1"/>
    <col min="12295" max="12295" width="14.42578125" style="31" customWidth="1"/>
    <col min="12296" max="12296" width="12" style="31" customWidth="1"/>
    <col min="12297" max="12297" width="9.28515625" style="31" customWidth="1"/>
    <col min="12298" max="12299" width="11.28515625" style="31" customWidth="1"/>
    <col min="12300" max="12544" width="9.140625" style="31"/>
    <col min="12545" max="12545" width="6.85546875" style="31" customWidth="1"/>
    <col min="12546" max="12546" width="11.42578125" style="31" customWidth="1"/>
    <col min="12547" max="12547" width="13.140625" style="31" customWidth="1"/>
    <col min="12548" max="12548" width="10.42578125" style="31" customWidth="1"/>
    <col min="12549" max="12549" width="10.85546875" style="31" customWidth="1"/>
    <col min="12550" max="12550" width="8.7109375" style="31" customWidth="1"/>
    <col min="12551" max="12551" width="14.42578125" style="31" customWidth="1"/>
    <col min="12552" max="12552" width="12" style="31" customWidth="1"/>
    <col min="12553" max="12553" width="9.28515625" style="31" customWidth="1"/>
    <col min="12554" max="12555" width="11.28515625" style="31" customWidth="1"/>
    <col min="12556" max="12800" width="9.140625" style="31"/>
    <col min="12801" max="12801" width="6.85546875" style="31" customWidth="1"/>
    <col min="12802" max="12802" width="11.42578125" style="31" customWidth="1"/>
    <col min="12803" max="12803" width="13.140625" style="31" customWidth="1"/>
    <col min="12804" max="12804" width="10.42578125" style="31" customWidth="1"/>
    <col min="12805" max="12805" width="10.85546875" style="31" customWidth="1"/>
    <col min="12806" max="12806" width="8.7109375" style="31" customWidth="1"/>
    <col min="12807" max="12807" width="14.42578125" style="31" customWidth="1"/>
    <col min="12808" max="12808" width="12" style="31" customWidth="1"/>
    <col min="12809" max="12809" width="9.28515625" style="31" customWidth="1"/>
    <col min="12810" max="12811" width="11.28515625" style="31" customWidth="1"/>
    <col min="12812" max="13056" width="9.140625" style="31"/>
    <col min="13057" max="13057" width="6.85546875" style="31" customWidth="1"/>
    <col min="13058" max="13058" width="11.42578125" style="31" customWidth="1"/>
    <col min="13059" max="13059" width="13.140625" style="31" customWidth="1"/>
    <col min="13060" max="13060" width="10.42578125" style="31" customWidth="1"/>
    <col min="13061" max="13061" width="10.85546875" style="31" customWidth="1"/>
    <col min="13062" max="13062" width="8.7109375" style="31" customWidth="1"/>
    <col min="13063" max="13063" width="14.42578125" style="31" customWidth="1"/>
    <col min="13064" max="13064" width="12" style="31" customWidth="1"/>
    <col min="13065" max="13065" width="9.28515625" style="31" customWidth="1"/>
    <col min="13066" max="13067" width="11.28515625" style="31" customWidth="1"/>
    <col min="13068" max="13312" width="9.140625" style="31"/>
    <col min="13313" max="13313" width="6.85546875" style="31" customWidth="1"/>
    <col min="13314" max="13314" width="11.42578125" style="31" customWidth="1"/>
    <col min="13315" max="13315" width="13.140625" style="31" customWidth="1"/>
    <col min="13316" max="13316" width="10.42578125" style="31" customWidth="1"/>
    <col min="13317" max="13317" width="10.85546875" style="31" customWidth="1"/>
    <col min="13318" max="13318" width="8.7109375" style="31" customWidth="1"/>
    <col min="13319" max="13319" width="14.42578125" style="31" customWidth="1"/>
    <col min="13320" max="13320" width="12" style="31" customWidth="1"/>
    <col min="13321" max="13321" width="9.28515625" style="31" customWidth="1"/>
    <col min="13322" max="13323" width="11.28515625" style="31" customWidth="1"/>
    <col min="13324" max="13568" width="9.140625" style="31"/>
    <col min="13569" max="13569" width="6.85546875" style="31" customWidth="1"/>
    <col min="13570" max="13570" width="11.42578125" style="31" customWidth="1"/>
    <col min="13571" max="13571" width="13.140625" style="31" customWidth="1"/>
    <col min="13572" max="13572" width="10.42578125" style="31" customWidth="1"/>
    <col min="13573" max="13573" width="10.85546875" style="31" customWidth="1"/>
    <col min="13574" max="13574" width="8.7109375" style="31" customWidth="1"/>
    <col min="13575" max="13575" width="14.42578125" style="31" customWidth="1"/>
    <col min="13576" max="13576" width="12" style="31" customWidth="1"/>
    <col min="13577" max="13577" width="9.28515625" style="31" customWidth="1"/>
    <col min="13578" max="13579" width="11.28515625" style="31" customWidth="1"/>
    <col min="13580" max="13824" width="9.140625" style="31"/>
    <col min="13825" max="13825" width="6.85546875" style="31" customWidth="1"/>
    <col min="13826" max="13826" width="11.42578125" style="31" customWidth="1"/>
    <col min="13827" max="13827" width="13.140625" style="31" customWidth="1"/>
    <col min="13828" max="13828" width="10.42578125" style="31" customWidth="1"/>
    <col min="13829" max="13829" width="10.85546875" style="31" customWidth="1"/>
    <col min="13830" max="13830" width="8.7109375" style="31" customWidth="1"/>
    <col min="13831" max="13831" width="14.42578125" style="31" customWidth="1"/>
    <col min="13832" max="13832" width="12" style="31" customWidth="1"/>
    <col min="13833" max="13833" width="9.28515625" style="31" customWidth="1"/>
    <col min="13834" max="13835" width="11.28515625" style="31" customWidth="1"/>
    <col min="13836" max="14080" width="9.140625" style="31"/>
    <col min="14081" max="14081" width="6.85546875" style="31" customWidth="1"/>
    <col min="14082" max="14082" width="11.42578125" style="31" customWidth="1"/>
    <col min="14083" max="14083" width="13.140625" style="31" customWidth="1"/>
    <col min="14084" max="14084" width="10.42578125" style="31" customWidth="1"/>
    <col min="14085" max="14085" width="10.85546875" style="31" customWidth="1"/>
    <col min="14086" max="14086" width="8.7109375" style="31" customWidth="1"/>
    <col min="14087" max="14087" width="14.42578125" style="31" customWidth="1"/>
    <col min="14088" max="14088" width="12" style="31" customWidth="1"/>
    <col min="14089" max="14089" width="9.28515625" style="31" customWidth="1"/>
    <col min="14090" max="14091" width="11.28515625" style="31" customWidth="1"/>
    <col min="14092" max="14336" width="9.140625" style="31"/>
    <col min="14337" max="14337" width="6.85546875" style="31" customWidth="1"/>
    <col min="14338" max="14338" width="11.42578125" style="31" customWidth="1"/>
    <col min="14339" max="14339" width="13.140625" style="31" customWidth="1"/>
    <col min="14340" max="14340" width="10.42578125" style="31" customWidth="1"/>
    <col min="14341" max="14341" width="10.85546875" style="31" customWidth="1"/>
    <col min="14342" max="14342" width="8.7109375" style="31" customWidth="1"/>
    <col min="14343" max="14343" width="14.42578125" style="31" customWidth="1"/>
    <col min="14344" max="14344" width="12" style="31" customWidth="1"/>
    <col min="14345" max="14345" width="9.28515625" style="31" customWidth="1"/>
    <col min="14346" max="14347" width="11.28515625" style="31" customWidth="1"/>
    <col min="14348" max="14592" width="9.140625" style="31"/>
    <col min="14593" max="14593" width="6.85546875" style="31" customWidth="1"/>
    <col min="14594" max="14594" width="11.42578125" style="31" customWidth="1"/>
    <col min="14595" max="14595" width="13.140625" style="31" customWidth="1"/>
    <col min="14596" max="14596" width="10.42578125" style="31" customWidth="1"/>
    <col min="14597" max="14597" width="10.85546875" style="31" customWidth="1"/>
    <col min="14598" max="14598" width="8.7109375" style="31" customWidth="1"/>
    <col min="14599" max="14599" width="14.42578125" style="31" customWidth="1"/>
    <col min="14600" max="14600" width="12" style="31" customWidth="1"/>
    <col min="14601" max="14601" width="9.28515625" style="31" customWidth="1"/>
    <col min="14602" max="14603" width="11.28515625" style="31" customWidth="1"/>
    <col min="14604" max="14848" width="9.140625" style="31"/>
    <col min="14849" max="14849" width="6.85546875" style="31" customWidth="1"/>
    <col min="14850" max="14850" width="11.42578125" style="31" customWidth="1"/>
    <col min="14851" max="14851" width="13.140625" style="31" customWidth="1"/>
    <col min="14852" max="14852" width="10.42578125" style="31" customWidth="1"/>
    <col min="14853" max="14853" width="10.85546875" style="31" customWidth="1"/>
    <col min="14854" max="14854" width="8.7109375" style="31" customWidth="1"/>
    <col min="14855" max="14855" width="14.42578125" style="31" customWidth="1"/>
    <col min="14856" max="14856" width="12" style="31" customWidth="1"/>
    <col min="14857" max="14857" width="9.28515625" style="31" customWidth="1"/>
    <col min="14858" max="14859" width="11.28515625" style="31" customWidth="1"/>
    <col min="14860" max="15104" width="9.140625" style="31"/>
    <col min="15105" max="15105" width="6.85546875" style="31" customWidth="1"/>
    <col min="15106" max="15106" width="11.42578125" style="31" customWidth="1"/>
    <col min="15107" max="15107" width="13.140625" style="31" customWidth="1"/>
    <col min="15108" max="15108" width="10.42578125" style="31" customWidth="1"/>
    <col min="15109" max="15109" width="10.85546875" style="31" customWidth="1"/>
    <col min="15110" max="15110" width="8.7109375" style="31" customWidth="1"/>
    <col min="15111" max="15111" width="14.42578125" style="31" customWidth="1"/>
    <col min="15112" max="15112" width="12" style="31" customWidth="1"/>
    <col min="15113" max="15113" width="9.28515625" style="31" customWidth="1"/>
    <col min="15114" max="15115" width="11.28515625" style="31" customWidth="1"/>
    <col min="15116" max="15360" width="9.140625" style="31"/>
    <col min="15361" max="15361" width="6.85546875" style="31" customWidth="1"/>
    <col min="15362" max="15362" width="11.42578125" style="31" customWidth="1"/>
    <col min="15363" max="15363" width="13.140625" style="31" customWidth="1"/>
    <col min="15364" max="15364" width="10.42578125" style="31" customWidth="1"/>
    <col min="15365" max="15365" width="10.85546875" style="31" customWidth="1"/>
    <col min="15366" max="15366" width="8.7109375" style="31" customWidth="1"/>
    <col min="15367" max="15367" width="14.42578125" style="31" customWidth="1"/>
    <col min="15368" max="15368" width="12" style="31" customWidth="1"/>
    <col min="15369" max="15369" width="9.28515625" style="31" customWidth="1"/>
    <col min="15370" max="15371" width="11.28515625" style="31" customWidth="1"/>
    <col min="15372" max="15616" width="9.140625" style="31"/>
    <col min="15617" max="15617" width="6.85546875" style="31" customWidth="1"/>
    <col min="15618" max="15618" width="11.42578125" style="31" customWidth="1"/>
    <col min="15619" max="15619" width="13.140625" style="31" customWidth="1"/>
    <col min="15620" max="15620" width="10.42578125" style="31" customWidth="1"/>
    <col min="15621" max="15621" width="10.85546875" style="31" customWidth="1"/>
    <col min="15622" max="15622" width="8.7109375" style="31" customWidth="1"/>
    <col min="15623" max="15623" width="14.42578125" style="31" customWidth="1"/>
    <col min="15624" max="15624" width="12" style="31" customWidth="1"/>
    <col min="15625" max="15625" width="9.28515625" style="31" customWidth="1"/>
    <col min="15626" max="15627" width="11.28515625" style="31" customWidth="1"/>
    <col min="15628" max="15872" width="9.140625" style="31"/>
    <col min="15873" max="15873" width="6.85546875" style="31" customWidth="1"/>
    <col min="15874" max="15874" width="11.42578125" style="31" customWidth="1"/>
    <col min="15875" max="15875" width="13.140625" style="31" customWidth="1"/>
    <col min="15876" max="15876" width="10.42578125" style="31" customWidth="1"/>
    <col min="15877" max="15877" width="10.85546875" style="31" customWidth="1"/>
    <col min="15878" max="15878" width="8.7109375" style="31" customWidth="1"/>
    <col min="15879" max="15879" width="14.42578125" style="31" customWidth="1"/>
    <col min="15880" max="15880" width="12" style="31" customWidth="1"/>
    <col min="15881" max="15881" width="9.28515625" style="31" customWidth="1"/>
    <col min="15882" max="15883" width="11.28515625" style="31" customWidth="1"/>
    <col min="15884" max="16128" width="9.140625" style="31"/>
    <col min="16129" max="16129" width="6.85546875" style="31" customWidth="1"/>
    <col min="16130" max="16130" width="11.42578125" style="31" customWidth="1"/>
    <col min="16131" max="16131" width="13.140625" style="31" customWidth="1"/>
    <col min="16132" max="16132" width="10.42578125" style="31" customWidth="1"/>
    <col min="16133" max="16133" width="10.85546875" style="31" customWidth="1"/>
    <col min="16134" max="16134" width="8.7109375" style="31" customWidth="1"/>
    <col min="16135" max="16135" width="14.42578125" style="31" customWidth="1"/>
    <col min="16136" max="16136" width="12" style="31" customWidth="1"/>
    <col min="16137" max="16137" width="9.28515625" style="31" customWidth="1"/>
    <col min="16138" max="16139" width="11.28515625" style="31" customWidth="1"/>
    <col min="16140" max="16384" width="9.140625" style="31"/>
  </cols>
  <sheetData>
    <row r="1" spans="1:13" s="30" customFormat="1" ht="17.25" customHeight="1">
      <c r="A1" s="188" t="s">
        <v>54</v>
      </c>
      <c r="B1" s="188"/>
      <c r="C1" s="188"/>
      <c r="D1" s="188"/>
      <c r="E1" s="18"/>
      <c r="F1" s="18"/>
      <c r="G1" s="18"/>
      <c r="J1" s="18"/>
      <c r="K1" s="233" t="s">
        <v>55</v>
      </c>
      <c r="L1" s="233"/>
      <c r="M1" s="18"/>
    </row>
    <row r="2" spans="1:13" s="30" customFormat="1" ht="18" customHeight="1">
      <c r="A2" s="188" t="s">
        <v>56</v>
      </c>
      <c r="B2" s="188"/>
      <c r="C2" s="188"/>
      <c r="F2" s="18"/>
      <c r="K2" s="233" t="s">
        <v>144</v>
      </c>
      <c r="L2" s="233"/>
    </row>
    <row r="3" spans="1:13" ht="20.25" customHeight="1">
      <c r="A3" s="209" t="s">
        <v>351</v>
      </c>
      <c r="B3" s="209"/>
      <c r="C3" s="209"/>
      <c r="D3" s="209"/>
      <c r="E3" s="209"/>
      <c r="F3" s="209"/>
      <c r="G3" s="209"/>
      <c r="H3" s="209"/>
      <c r="I3" s="209"/>
      <c r="J3" s="209"/>
      <c r="K3" s="209"/>
      <c r="L3" s="209"/>
    </row>
    <row r="4" spans="1:13" ht="15.6" customHeight="1">
      <c r="A4" s="256" t="s">
        <v>359</v>
      </c>
      <c r="B4" s="256"/>
      <c r="C4" s="256"/>
      <c r="D4" s="256"/>
      <c r="E4" s="256"/>
      <c r="F4" s="256"/>
      <c r="G4" s="256"/>
      <c r="H4" s="256"/>
      <c r="I4" s="256"/>
      <c r="J4" s="256"/>
      <c r="K4" s="256"/>
      <c r="L4" s="256"/>
      <c r="M4" s="60"/>
    </row>
    <row r="5" spans="1:13" ht="12" customHeight="1">
      <c r="A5" s="174"/>
      <c r="B5" s="174"/>
      <c r="C5" s="174"/>
      <c r="D5" s="174"/>
      <c r="E5" s="174"/>
      <c r="F5" s="174"/>
      <c r="G5" s="174"/>
      <c r="H5" s="174"/>
      <c r="I5" s="174"/>
      <c r="J5" s="174"/>
      <c r="K5" s="174"/>
      <c r="L5" s="174"/>
      <c r="M5" s="60"/>
    </row>
    <row r="6" spans="1:13" ht="169.5" customHeight="1">
      <c r="A6" s="257" t="s">
        <v>306</v>
      </c>
      <c r="B6" s="257"/>
      <c r="C6" s="257"/>
      <c r="D6" s="257"/>
      <c r="E6" s="257"/>
      <c r="F6" s="257"/>
      <c r="G6" s="257"/>
      <c r="H6" s="257"/>
      <c r="I6" s="257"/>
      <c r="J6" s="257"/>
      <c r="K6" s="257"/>
      <c r="L6" s="257"/>
      <c r="M6" s="69"/>
    </row>
    <row r="7" spans="1:13" ht="42" customHeight="1">
      <c r="A7" s="166" t="s">
        <v>63</v>
      </c>
      <c r="B7" s="166" t="s">
        <v>145</v>
      </c>
      <c r="C7" s="166" t="s">
        <v>146</v>
      </c>
      <c r="D7" s="167" t="s">
        <v>349</v>
      </c>
      <c r="E7" s="166" t="s">
        <v>119</v>
      </c>
      <c r="F7" s="166" t="s">
        <v>147</v>
      </c>
      <c r="G7" s="166" t="s">
        <v>307</v>
      </c>
      <c r="H7" s="166" t="s">
        <v>68</v>
      </c>
      <c r="I7" s="166" t="s">
        <v>148</v>
      </c>
      <c r="J7" s="166" t="s">
        <v>308</v>
      </c>
      <c r="K7" s="166" t="s">
        <v>309</v>
      </c>
      <c r="L7" s="166" t="s">
        <v>123</v>
      </c>
      <c r="M7" s="41"/>
    </row>
    <row r="8" spans="1:13" ht="17.25" customHeight="1">
      <c r="A8" s="63">
        <v>1</v>
      </c>
      <c r="B8" s="63">
        <v>2</v>
      </c>
      <c r="C8" s="63">
        <v>3</v>
      </c>
      <c r="D8" s="63">
        <v>4</v>
      </c>
      <c r="E8" s="63">
        <v>5</v>
      </c>
      <c r="F8" s="63">
        <v>6</v>
      </c>
      <c r="G8" s="63">
        <v>7</v>
      </c>
      <c r="H8" s="63">
        <v>8</v>
      </c>
      <c r="I8" s="63">
        <v>9</v>
      </c>
      <c r="J8" s="63">
        <v>10</v>
      </c>
      <c r="K8" s="63">
        <v>11</v>
      </c>
      <c r="L8" s="63">
        <v>12</v>
      </c>
    </row>
    <row r="9" spans="1:13" s="33" customFormat="1" ht="15" customHeight="1">
      <c r="A9" s="89"/>
      <c r="B9" s="90"/>
      <c r="C9" s="64"/>
      <c r="D9" s="64"/>
      <c r="E9" s="64"/>
      <c r="F9" s="91"/>
      <c r="G9" s="91"/>
      <c r="H9" s="92"/>
      <c r="I9" s="93"/>
      <c r="J9" s="93"/>
      <c r="K9" s="93"/>
      <c r="L9" s="93"/>
    </row>
    <row r="10" spans="1:13" s="33" customFormat="1" ht="15" customHeight="1">
      <c r="A10" s="94"/>
      <c r="B10" s="66"/>
      <c r="C10" s="66"/>
      <c r="D10" s="66"/>
      <c r="E10" s="66"/>
      <c r="F10" s="95"/>
      <c r="G10" s="96"/>
      <c r="H10" s="96"/>
      <c r="I10" s="97"/>
      <c r="J10" s="97"/>
      <c r="K10" s="97"/>
      <c r="L10" s="97"/>
    </row>
    <row r="11" spans="1:13" ht="6.75" customHeight="1">
      <c r="B11" s="98"/>
      <c r="C11" s="98"/>
      <c r="D11" s="98"/>
      <c r="E11" s="98"/>
      <c r="F11" s="98"/>
      <c r="G11" s="98"/>
      <c r="H11" s="98"/>
    </row>
    <row r="12" spans="1:13" ht="15" customHeight="1">
      <c r="B12" s="110" t="s">
        <v>310</v>
      </c>
      <c r="C12" s="110"/>
      <c r="D12" s="110"/>
      <c r="E12" s="110"/>
      <c r="F12" s="98"/>
      <c r="G12" s="98"/>
      <c r="H12" s="98"/>
    </row>
    <row r="13" spans="1:13" ht="16.5" customHeight="1">
      <c r="B13" s="110"/>
      <c r="C13" s="111" t="s">
        <v>311</v>
      </c>
      <c r="D13" s="110"/>
      <c r="E13" s="110"/>
      <c r="F13" s="98"/>
      <c r="G13" s="98"/>
      <c r="H13" s="98"/>
    </row>
    <row r="14" spans="1:13" ht="16.5" customHeight="1">
      <c r="B14" s="110"/>
      <c r="C14" s="111" t="s">
        <v>312</v>
      </c>
      <c r="D14" s="110"/>
      <c r="E14" s="110"/>
      <c r="F14" s="98"/>
      <c r="G14" s="98"/>
      <c r="H14" s="98"/>
    </row>
    <row r="15" spans="1:13" ht="16.5" customHeight="1">
      <c r="B15" s="110"/>
      <c r="C15" s="111" t="s">
        <v>346</v>
      </c>
      <c r="D15" s="110"/>
      <c r="E15" s="110"/>
      <c r="F15" s="98"/>
      <c r="G15" s="98"/>
      <c r="H15" s="98"/>
    </row>
    <row r="16" spans="1:13" ht="15.75" customHeight="1">
      <c r="B16" s="258" t="s">
        <v>348</v>
      </c>
      <c r="C16" s="258"/>
      <c r="D16" s="110"/>
      <c r="E16" s="110"/>
      <c r="F16" s="98"/>
      <c r="G16" s="98"/>
      <c r="H16" s="98"/>
    </row>
    <row r="17" spans="1:13" ht="16.5" customHeight="1">
      <c r="B17" s="110"/>
      <c r="C17" s="111" t="s">
        <v>313</v>
      </c>
      <c r="D17" s="110"/>
      <c r="E17" s="110"/>
      <c r="F17" s="98"/>
      <c r="G17" s="98"/>
      <c r="H17" s="98"/>
    </row>
    <row r="18" spans="1:13" ht="16.5" customHeight="1">
      <c r="B18" s="110"/>
      <c r="C18" s="111" t="s">
        <v>314</v>
      </c>
      <c r="D18" s="110"/>
      <c r="E18" s="110"/>
      <c r="F18" s="98"/>
      <c r="G18" s="98"/>
      <c r="H18" s="98"/>
    </row>
    <row r="19" spans="1:13" ht="16.5" customHeight="1">
      <c r="B19" s="98"/>
      <c r="C19" s="111" t="s">
        <v>347</v>
      </c>
      <c r="D19" s="98"/>
      <c r="E19" s="98"/>
      <c r="F19" s="98"/>
      <c r="G19" s="98"/>
      <c r="H19" s="98"/>
    </row>
    <row r="20" spans="1:13" ht="8.25" customHeight="1">
      <c r="A20" s="31" t="s">
        <v>208</v>
      </c>
      <c r="B20" s="98"/>
      <c r="C20" s="98"/>
      <c r="D20" s="98"/>
      <c r="E20" s="98"/>
      <c r="F20" s="98"/>
      <c r="G20" s="98"/>
      <c r="H20" s="98"/>
    </row>
    <row r="21" spans="1:13" s="48" customFormat="1" ht="17.100000000000001" customHeight="1">
      <c r="A21" s="246" t="s">
        <v>315</v>
      </c>
      <c r="B21" s="246"/>
      <c r="C21" s="246"/>
      <c r="D21" s="246"/>
      <c r="E21" s="246"/>
      <c r="F21" s="246"/>
      <c r="G21" s="246"/>
      <c r="H21" s="246"/>
      <c r="I21" s="246"/>
      <c r="J21" s="246"/>
      <c r="K21" s="246"/>
      <c r="L21" s="246"/>
      <c r="M21" s="149"/>
    </row>
    <row r="22" spans="1:13" s="48" customFormat="1" ht="18" customHeight="1">
      <c r="A22" s="179" t="s">
        <v>73</v>
      </c>
      <c r="B22" s="179"/>
      <c r="C22" s="179"/>
      <c r="D22" s="179"/>
      <c r="E22" s="179"/>
      <c r="F22" s="179"/>
      <c r="G22" s="179"/>
      <c r="H22" s="179"/>
      <c r="I22" s="179"/>
      <c r="J22" s="179"/>
      <c r="K22" s="179"/>
      <c r="L22" s="179"/>
    </row>
    <row r="23" spans="1:13" s="48" customFormat="1" ht="18" customHeight="1">
      <c r="A23" s="179" t="s">
        <v>74</v>
      </c>
      <c r="B23" s="179"/>
      <c r="C23" s="179"/>
      <c r="D23" s="179"/>
      <c r="E23" s="179"/>
      <c r="F23" s="179"/>
      <c r="G23" s="179"/>
      <c r="H23" s="179"/>
      <c r="I23" s="179"/>
      <c r="J23" s="179"/>
      <c r="K23" s="179"/>
      <c r="L23" s="179"/>
    </row>
    <row r="24" spans="1:13" s="48" customFormat="1" ht="9.75" customHeight="1">
      <c r="B24" s="110"/>
      <c r="C24" s="110"/>
      <c r="D24" s="110"/>
      <c r="E24" s="110"/>
      <c r="F24" s="110"/>
      <c r="G24" s="110"/>
      <c r="H24" s="110"/>
    </row>
    <row r="25" spans="1:13" s="143" customFormat="1" ht="18.75" customHeight="1">
      <c r="A25" s="216" t="s">
        <v>352</v>
      </c>
      <c r="B25" s="216"/>
      <c r="C25" s="216"/>
      <c r="D25" s="216"/>
      <c r="E25" s="216"/>
      <c r="G25" s="165"/>
      <c r="H25" s="165"/>
      <c r="I25" s="216" t="s">
        <v>114</v>
      </c>
      <c r="J25" s="216"/>
      <c r="K25" s="216"/>
      <c r="L25" s="216"/>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sheetData>
  <mergeCells count="13">
    <mergeCell ref="A6:L6"/>
    <mergeCell ref="A22:L22"/>
    <mergeCell ref="A23:L23"/>
    <mergeCell ref="A25:E25"/>
    <mergeCell ref="I25:L25"/>
    <mergeCell ref="B16:C16"/>
    <mergeCell ref="A21:L21"/>
    <mergeCell ref="A4:L4"/>
    <mergeCell ref="A1:D1"/>
    <mergeCell ref="K1:L1"/>
    <mergeCell ref="A2:C2"/>
    <mergeCell ref="K2:L2"/>
    <mergeCell ref="A3:L3"/>
  </mergeCells>
  <pageMargins left="0.5" right="0.25" top="0.45" bottom="0.25" header="0.3" footer="0.3"/>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7"/>
  <sheetViews>
    <sheetView zoomScale="80" zoomScaleNormal="80" zoomScalePageLayoutView="80" workbookViewId="0">
      <selection activeCell="J9" sqref="J9"/>
    </sheetView>
  </sheetViews>
  <sheetFormatPr defaultColWidth="8.85546875" defaultRowHeight="15"/>
  <cols>
    <col min="1" max="1" width="6.5703125" customWidth="1"/>
    <col min="2" max="2" width="19.28515625" customWidth="1"/>
    <col min="3" max="3" width="12.7109375" customWidth="1"/>
    <col min="4" max="4" width="7.42578125" customWidth="1"/>
    <col min="5" max="5" width="7.85546875" customWidth="1"/>
    <col min="6" max="6" width="13.5703125" customWidth="1"/>
    <col min="7" max="7" width="12.28515625" customWidth="1"/>
    <col min="8" max="8" width="11.42578125" customWidth="1"/>
    <col min="9" max="9" width="10.42578125" customWidth="1"/>
    <col min="10" max="10" width="12" customWidth="1"/>
    <col min="258" max="258" width="19.28515625" customWidth="1"/>
    <col min="259" max="259" width="14.42578125" customWidth="1"/>
    <col min="260" max="261" width="9" customWidth="1"/>
    <col min="262" max="262" width="16.42578125" customWidth="1"/>
    <col min="263" max="263" width="14.42578125" customWidth="1"/>
    <col min="514" max="514" width="19.28515625" customWidth="1"/>
    <col min="515" max="515" width="14.42578125" customWidth="1"/>
    <col min="516" max="517" width="9" customWidth="1"/>
    <col min="518" max="518" width="16.42578125" customWidth="1"/>
    <col min="519" max="519" width="14.42578125" customWidth="1"/>
    <col min="770" max="770" width="19.28515625" customWidth="1"/>
    <col min="771" max="771" width="14.42578125" customWidth="1"/>
    <col min="772" max="773" width="9" customWidth="1"/>
    <col min="774" max="774" width="16.42578125" customWidth="1"/>
    <col min="775" max="775" width="14.42578125" customWidth="1"/>
    <col min="1026" max="1026" width="19.28515625" customWidth="1"/>
    <col min="1027" max="1027" width="14.42578125" customWidth="1"/>
    <col min="1028" max="1029" width="9" customWidth="1"/>
    <col min="1030" max="1030" width="16.42578125" customWidth="1"/>
    <col min="1031" max="1031" width="14.42578125" customWidth="1"/>
    <col min="1282" max="1282" width="19.28515625" customWidth="1"/>
    <col min="1283" max="1283" width="14.42578125" customWidth="1"/>
    <col min="1284" max="1285" width="9" customWidth="1"/>
    <col min="1286" max="1286" width="16.42578125" customWidth="1"/>
    <col min="1287" max="1287" width="14.42578125" customWidth="1"/>
    <col min="1538" max="1538" width="19.28515625" customWidth="1"/>
    <col min="1539" max="1539" width="14.42578125" customWidth="1"/>
    <col min="1540" max="1541" width="9" customWidth="1"/>
    <col min="1542" max="1542" width="16.42578125" customWidth="1"/>
    <col min="1543" max="1543" width="14.42578125" customWidth="1"/>
    <col min="1794" max="1794" width="19.28515625" customWidth="1"/>
    <col min="1795" max="1795" width="14.42578125" customWidth="1"/>
    <col min="1796" max="1797" width="9" customWidth="1"/>
    <col min="1798" max="1798" width="16.42578125" customWidth="1"/>
    <col min="1799" max="1799" width="14.42578125" customWidth="1"/>
    <col min="2050" max="2050" width="19.28515625" customWidth="1"/>
    <col min="2051" max="2051" width="14.42578125" customWidth="1"/>
    <col min="2052" max="2053" width="9" customWidth="1"/>
    <col min="2054" max="2054" width="16.42578125" customWidth="1"/>
    <col min="2055" max="2055" width="14.42578125" customWidth="1"/>
    <col min="2306" max="2306" width="19.28515625" customWidth="1"/>
    <col min="2307" max="2307" width="14.42578125" customWidth="1"/>
    <col min="2308" max="2309" width="9" customWidth="1"/>
    <col min="2310" max="2310" width="16.42578125" customWidth="1"/>
    <col min="2311" max="2311" width="14.42578125" customWidth="1"/>
    <col min="2562" max="2562" width="19.28515625" customWidth="1"/>
    <col min="2563" max="2563" width="14.42578125" customWidth="1"/>
    <col min="2564" max="2565" width="9" customWidth="1"/>
    <col min="2566" max="2566" width="16.42578125" customWidth="1"/>
    <col min="2567" max="2567" width="14.42578125" customWidth="1"/>
    <col min="2818" max="2818" width="19.28515625" customWidth="1"/>
    <col min="2819" max="2819" width="14.42578125" customWidth="1"/>
    <col min="2820" max="2821" width="9" customWidth="1"/>
    <col min="2822" max="2822" width="16.42578125" customWidth="1"/>
    <col min="2823" max="2823" width="14.42578125" customWidth="1"/>
    <col min="3074" max="3074" width="19.28515625" customWidth="1"/>
    <col min="3075" max="3075" width="14.42578125" customWidth="1"/>
    <col min="3076" max="3077" width="9" customWidth="1"/>
    <col min="3078" max="3078" width="16.42578125" customWidth="1"/>
    <col min="3079" max="3079" width="14.42578125" customWidth="1"/>
    <col min="3330" max="3330" width="19.28515625" customWidth="1"/>
    <col min="3331" max="3331" width="14.42578125" customWidth="1"/>
    <col min="3332" max="3333" width="9" customWidth="1"/>
    <col min="3334" max="3334" width="16.42578125" customWidth="1"/>
    <col min="3335" max="3335" width="14.42578125" customWidth="1"/>
    <col min="3586" max="3586" width="19.28515625" customWidth="1"/>
    <col min="3587" max="3587" width="14.42578125" customWidth="1"/>
    <col min="3588" max="3589" width="9" customWidth="1"/>
    <col min="3590" max="3590" width="16.42578125" customWidth="1"/>
    <col min="3591" max="3591" width="14.42578125" customWidth="1"/>
    <col min="3842" max="3842" width="19.28515625" customWidth="1"/>
    <col min="3843" max="3843" width="14.42578125" customWidth="1"/>
    <col min="3844" max="3845" width="9" customWidth="1"/>
    <col min="3846" max="3846" width="16.42578125" customWidth="1"/>
    <col min="3847" max="3847" width="14.42578125" customWidth="1"/>
    <col min="4098" max="4098" width="19.28515625" customWidth="1"/>
    <col min="4099" max="4099" width="14.42578125" customWidth="1"/>
    <col min="4100" max="4101" width="9" customWidth="1"/>
    <col min="4102" max="4102" width="16.42578125" customWidth="1"/>
    <col min="4103" max="4103" width="14.42578125" customWidth="1"/>
    <col min="4354" max="4354" width="19.28515625" customWidth="1"/>
    <col min="4355" max="4355" width="14.42578125" customWidth="1"/>
    <col min="4356" max="4357" width="9" customWidth="1"/>
    <col min="4358" max="4358" width="16.42578125" customWidth="1"/>
    <col min="4359" max="4359" width="14.42578125" customWidth="1"/>
    <col min="4610" max="4610" width="19.28515625" customWidth="1"/>
    <col min="4611" max="4611" width="14.42578125" customWidth="1"/>
    <col min="4612" max="4613" width="9" customWidth="1"/>
    <col min="4614" max="4614" width="16.42578125" customWidth="1"/>
    <col min="4615" max="4615" width="14.42578125" customWidth="1"/>
    <col min="4866" max="4866" width="19.28515625" customWidth="1"/>
    <col min="4867" max="4867" width="14.42578125" customWidth="1"/>
    <col min="4868" max="4869" width="9" customWidth="1"/>
    <col min="4870" max="4870" width="16.42578125" customWidth="1"/>
    <col min="4871" max="4871" width="14.42578125" customWidth="1"/>
    <col min="5122" max="5122" width="19.28515625" customWidth="1"/>
    <col min="5123" max="5123" width="14.42578125" customWidth="1"/>
    <col min="5124" max="5125" width="9" customWidth="1"/>
    <col min="5126" max="5126" width="16.42578125" customWidth="1"/>
    <col min="5127" max="5127" width="14.42578125" customWidth="1"/>
    <col min="5378" max="5378" width="19.28515625" customWidth="1"/>
    <col min="5379" max="5379" width="14.42578125" customWidth="1"/>
    <col min="5380" max="5381" width="9" customWidth="1"/>
    <col min="5382" max="5382" width="16.42578125" customWidth="1"/>
    <col min="5383" max="5383" width="14.42578125" customWidth="1"/>
    <col min="5634" max="5634" width="19.28515625" customWidth="1"/>
    <col min="5635" max="5635" width="14.42578125" customWidth="1"/>
    <col min="5636" max="5637" width="9" customWidth="1"/>
    <col min="5638" max="5638" width="16.42578125" customWidth="1"/>
    <col min="5639" max="5639" width="14.42578125" customWidth="1"/>
    <col min="5890" max="5890" width="19.28515625" customWidth="1"/>
    <col min="5891" max="5891" width="14.42578125" customWidth="1"/>
    <col min="5892" max="5893" width="9" customWidth="1"/>
    <col min="5894" max="5894" width="16.42578125" customWidth="1"/>
    <col min="5895" max="5895" width="14.42578125" customWidth="1"/>
    <col min="6146" max="6146" width="19.28515625" customWidth="1"/>
    <col min="6147" max="6147" width="14.42578125" customWidth="1"/>
    <col min="6148" max="6149" width="9" customWidth="1"/>
    <col min="6150" max="6150" width="16.42578125" customWidth="1"/>
    <col min="6151" max="6151" width="14.42578125" customWidth="1"/>
    <col min="6402" max="6402" width="19.28515625" customWidth="1"/>
    <col min="6403" max="6403" width="14.42578125" customWidth="1"/>
    <col min="6404" max="6405" width="9" customWidth="1"/>
    <col min="6406" max="6406" width="16.42578125" customWidth="1"/>
    <col min="6407" max="6407" width="14.42578125" customWidth="1"/>
    <col min="6658" max="6658" width="19.28515625" customWidth="1"/>
    <col min="6659" max="6659" width="14.42578125" customWidth="1"/>
    <col min="6660" max="6661" width="9" customWidth="1"/>
    <col min="6662" max="6662" width="16.42578125" customWidth="1"/>
    <col min="6663" max="6663" width="14.42578125" customWidth="1"/>
    <col min="6914" max="6914" width="19.28515625" customWidth="1"/>
    <col min="6915" max="6915" width="14.42578125" customWidth="1"/>
    <col min="6916" max="6917" width="9" customWidth="1"/>
    <col min="6918" max="6918" width="16.42578125" customWidth="1"/>
    <col min="6919" max="6919" width="14.42578125" customWidth="1"/>
    <col min="7170" max="7170" width="19.28515625" customWidth="1"/>
    <col min="7171" max="7171" width="14.42578125" customWidth="1"/>
    <col min="7172" max="7173" width="9" customWidth="1"/>
    <col min="7174" max="7174" width="16.42578125" customWidth="1"/>
    <col min="7175" max="7175" width="14.42578125" customWidth="1"/>
    <col min="7426" max="7426" width="19.28515625" customWidth="1"/>
    <col min="7427" max="7427" width="14.42578125" customWidth="1"/>
    <col min="7428" max="7429" width="9" customWidth="1"/>
    <col min="7430" max="7430" width="16.42578125" customWidth="1"/>
    <col min="7431" max="7431" width="14.42578125" customWidth="1"/>
    <col min="7682" max="7682" width="19.28515625" customWidth="1"/>
    <col min="7683" max="7683" width="14.42578125" customWidth="1"/>
    <col min="7684" max="7685" width="9" customWidth="1"/>
    <col min="7686" max="7686" width="16.42578125" customWidth="1"/>
    <col min="7687" max="7687" width="14.42578125" customWidth="1"/>
    <col min="7938" max="7938" width="19.28515625" customWidth="1"/>
    <col min="7939" max="7939" width="14.42578125" customWidth="1"/>
    <col min="7940" max="7941" width="9" customWidth="1"/>
    <col min="7942" max="7942" width="16.42578125" customWidth="1"/>
    <col min="7943" max="7943" width="14.42578125" customWidth="1"/>
    <col min="8194" max="8194" width="19.28515625" customWidth="1"/>
    <col min="8195" max="8195" width="14.42578125" customWidth="1"/>
    <col min="8196" max="8197" width="9" customWidth="1"/>
    <col min="8198" max="8198" width="16.42578125" customWidth="1"/>
    <col min="8199" max="8199" width="14.42578125" customWidth="1"/>
    <col min="8450" max="8450" width="19.28515625" customWidth="1"/>
    <col min="8451" max="8451" width="14.42578125" customWidth="1"/>
    <col min="8452" max="8453" width="9" customWidth="1"/>
    <col min="8454" max="8454" width="16.42578125" customWidth="1"/>
    <col min="8455" max="8455" width="14.42578125" customWidth="1"/>
    <col min="8706" max="8706" width="19.28515625" customWidth="1"/>
    <col min="8707" max="8707" width="14.42578125" customWidth="1"/>
    <col min="8708" max="8709" width="9" customWidth="1"/>
    <col min="8710" max="8710" width="16.42578125" customWidth="1"/>
    <col min="8711" max="8711" width="14.42578125" customWidth="1"/>
    <col min="8962" max="8962" width="19.28515625" customWidth="1"/>
    <col min="8963" max="8963" width="14.42578125" customWidth="1"/>
    <col min="8964" max="8965" width="9" customWidth="1"/>
    <col min="8966" max="8966" width="16.42578125" customWidth="1"/>
    <col min="8967" max="8967" width="14.42578125" customWidth="1"/>
    <col min="9218" max="9218" width="19.28515625" customWidth="1"/>
    <col min="9219" max="9219" width="14.42578125" customWidth="1"/>
    <col min="9220" max="9221" width="9" customWidth="1"/>
    <col min="9222" max="9222" width="16.42578125" customWidth="1"/>
    <col min="9223" max="9223" width="14.42578125" customWidth="1"/>
    <col min="9474" max="9474" width="19.28515625" customWidth="1"/>
    <col min="9475" max="9475" width="14.42578125" customWidth="1"/>
    <col min="9476" max="9477" width="9" customWidth="1"/>
    <col min="9478" max="9478" width="16.42578125" customWidth="1"/>
    <col min="9479" max="9479" width="14.42578125" customWidth="1"/>
    <col min="9730" max="9730" width="19.28515625" customWidth="1"/>
    <col min="9731" max="9731" width="14.42578125" customWidth="1"/>
    <col min="9732" max="9733" width="9" customWidth="1"/>
    <col min="9734" max="9734" width="16.42578125" customWidth="1"/>
    <col min="9735" max="9735" width="14.42578125" customWidth="1"/>
    <col min="9986" max="9986" width="19.28515625" customWidth="1"/>
    <col min="9987" max="9987" width="14.42578125" customWidth="1"/>
    <col min="9988" max="9989" width="9" customWidth="1"/>
    <col min="9990" max="9990" width="16.42578125" customWidth="1"/>
    <col min="9991" max="9991" width="14.42578125" customWidth="1"/>
    <col min="10242" max="10242" width="19.28515625" customWidth="1"/>
    <col min="10243" max="10243" width="14.42578125" customWidth="1"/>
    <col min="10244" max="10245" width="9" customWidth="1"/>
    <col min="10246" max="10246" width="16.42578125" customWidth="1"/>
    <col min="10247" max="10247" width="14.42578125" customWidth="1"/>
    <col min="10498" max="10498" width="19.28515625" customWidth="1"/>
    <col min="10499" max="10499" width="14.42578125" customWidth="1"/>
    <col min="10500" max="10501" width="9" customWidth="1"/>
    <col min="10502" max="10502" width="16.42578125" customWidth="1"/>
    <col min="10503" max="10503" width="14.42578125" customWidth="1"/>
    <col min="10754" max="10754" width="19.28515625" customWidth="1"/>
    <col min="10755" max="10755" width="14.42578125" customWidth="1"/>
    <col min="10756" max="10757" width="9" customWidth="1"/>
    <col min="10758" max="10758" width="16.42578125" customWidth="1"/>
    <col min="10759" max="10759" width="14.42578125" customWidth="1"/>
    <col min="11010" max="11010" width="19.28515625" customWidth="1"/>
    <col min="11011" max="11011" width="14.42578125" customWidth="1"/>
    <col min="11012" max="11013" width="9" customWidth="1"/>
    <col min="11014" max="11014" width="16.42578125" customWidth="1"/>
    <col min="11015" max="11015" width="14.42578125" customWidth="1"/>
    <col min="11266" max="11266" width="19.28515625" customWidth="1"/>
    <col min="11267" max="11267" width="14.42578125" customWidth="1"/>
    <col min="11268" max="11269" width="9" customWidth="1"/>
    <col min="11270" max="11270" width="16.42578125" customWidth="1"/>
    <col min="11271" max="11271" width="14.42578125" customWidth="1"/>
    <col min="11522" max="11522" width="19.28515625" customWidth="1"/>
    <col min="11523" max="11523" width="14.42578125" customWidth="1"/>
    <col min="11524" max="11525" width="9" customWidth="1"/>
    <col min="11526" max="11526" width="16.42578125" customWidth="1"/>
    <col min="11527" max="11527" width="14.42578125" customWidth="1"/>
    <col min="11778" max="11778" width="19.28515625" customWidth="1"/>
    <col min="11779" max="11779" width="14.42578125" customWidth="1"/>
    <col min="11780" max="11781" width="9" customWidth="1"/>
    <col min="11782" max="11782" width="16.42578125" customWidth="1"/>
    <col min="11783" max="11783" width="14.42578125" customWidth="1"/>
    <col min="12034" max="12034" width="19.28515625" customWidth="1"/>
    <col min="12035" max="12035" width="14.42578125" customWidth="1"/>
    <col min="12036" max="12037" width="9" customWidth="1"/>
    <col min="12038" max="12038" width="16.42578125" customWidth="1"/>
    <col min="12039" max="12039" width="14.42578125" customWidth="1"/>
    <col min="12290" max="12290" width="19.28515625" customWidth="1"/>
    <col min="12291" max="12291" width="14.42578125" customWidth="1"/>
    <col min="12292" max="12293" width="9" customWidth="1"/>
    <col min="12294" max="12294" width="16.42578125" customWidth="1"/>
    <col min="12295" max="12295" width="14.42578125" customWidth="1"/>
    <col min="12546" max="12546" width="19.28515625" customWidth="1"/>
    <col min="12547" max="12547" width="14.42578125" customWidth="1"/>
    <col min="12548" max="12549" width="9" customWidth="1"/>
    <col min="12550" max="12550" width="16.42578125" customWidth="1"/>
    <col min="12551" max="12551" width="14.42578125" customWidth="1"/>
    <col min="12802" max="12802" width="19.28515625" customWidth="1"/>
    <col min="12803" max="12803" width="14.42578125" customWidth="1"/>
    <col min="12804" max="12805" width="9" customWidth="1"/>
    <col min="12806" max="12806" width="16.42578125" customWidth="1"/>
    <col min="12807" max="12807" width="14.42578125" customWidth="1"/>
    <col min="13058" max="13058" width="19.28515625" customWidth="1"/>
    <col min="13059" max="13059" width="14.42578125" customWidth="1"/>
    <col min="13060" max="13061" width="9" customWidth="1"/>
    <col min="13062" max="13062" width="16.42578125" customWidth="1"/>
    <col min="13063" max="13063" width="14.42578125" customWidth="1"/>
    <col min="13314" max="13314" width="19.28515625" customWidth="1"/>
    <col min="13315" max="13315" width="14.42578125" customWidth="1"/>
    <col min="13316" max="13317" width="9" customWidth="1"/>
    <col min="13318" max="13318" width="16.42578125" customWidth="1"/>
    <col min="13319" max="13319" width="14.42578125" customWidth="1"/>
    <col min="13570" max="13570" width="19.28515625" customWidth="1"/>
    <col min="13571" max="13571" width="14.42578125" customWidth="1"/>
    <col min="13572" max="13573" width="9" customWidth="1"/>
    <col min="13574" max="13574" width="16.42578125" customWidth="1"/>
    <col min="13575" max="13575" width="14.42578125" customWidth="1"/>
    <col min="13826" max="13826" width="19.28515625" customWidth="1"/>
    <col min="13827" max="13827" width="14.42578125" customWidth="1"/>
    <col min="13828" max="13829" width="9" customWidth="1"/>
    <col min="13830" max="13830" width="16.42578125" customWidth="1"/>
    <col min="13831" max="13831" width="14.42578125" customWidth="1"/>
    <col min="14082" max="14082" width="19.28515625" customWidth="1"/>
    <col min="14083" max="14083" width="14.42578125" customWidth="1"/>
    <col min="14084" max="14085" width="9" customWidth="1"/>
    <col min="14086" max="14086" width="16.42578125" customWidth="1"/>
    <col min="14087" max="14087" width="14.42578125" customWidth="1"/>
    <col min="14338" max="14338" width="19.28515625" customWidth="1"/>
    <col min="14339" max="14339" width="14.42578125" customWidth="1"/>
    <col min="14340" max="14341" width="9" customWidth="1"/>
    <col min="14342" max="14342" width="16.42578125" customWidth="1"/>
    <col min="14343" max="14343" width="14.42578125" customWidth="1"/>
    <col min="14594" max="14594" width="19.28515625" customWidth="1"/>
    <col min="14595" max="14595" width="14.42578125" customWidth="1"/>
    <col min="14596" max="14597" width="9" customWidth="1"/>
    <col min="14598" max="14598" width="16.42578125" customWidth="1"/>
    <col min="14599" max="14599" width="14.42578125" customWidth="1"/>
    <col min="14850" max="14850" width="19.28515625" customWidth="1"/>
    <col min="14851" max="14851" width="14.42578125" customWidth="1"/>
    <col min="14852" max="14853" width="9" customWidth="1"/>
    <col min="14854" max="14854" width="16.42578125" customWidth="1"/>
    <col min="14855" max="14855" width="14.42578125" customWidth="1"/>
    <col min="15106" max="15106" width="19.28515625" customWidth="1"/>
    <col min="15107" max="15107" width="14.42578125" customWidth="1"/>
    <col min="15108" max="15109" width="9" customWidth="1"/>
    <col min="15110" max="15110" width="16.42578125" customWidth="1"/>
    <col min="15111" max="15111" width="14.42578125" customWidth="1"/>
    <col min="15362" max="15362" width="19.28515625" customWidth="1"/>
    <col min="15363" max="15363" width="14.42578125" customWidth="1"/>
    <col min="15364" max="15365" width="9" customWidth="1"/>
    <col min="15366" max="15366" width="16.42578125" customWidth="1"/>
    <col min="15367" max="15367" width="14.42578125" customWidth="1"/>
    <col min="15618" max="15618" width="19.28515625" customWidth="1"/>
    <col min="15619" max="15619" width="14.42578125" customWidth="1"/>
    <col min="15620" max="15621" width="9" customWidth="1"/>
    <col min="15622" max="15622" width="16.42578125" customWidth="1"/>
    <col min="15623" max="15623" width="14.42578125" customWidth="1"/>
    <col min="15874" max="15874" width="19.28515625" customWidth="1"/>
    <col min="15875" max="15875" width="14.42578125" customWidth="1"/>
    <col min="15876" max="15877" width="9" customWidth="1"/>
    <col min="15878" max="15878" width="16.42578125" customWidth="1"/>
    <col min="15879" max="15879" width="14.42578125" customWidth="1"/>
    <col min="16130" max="16130" width="19.28515625" customWidth="1"/>
    <col min="16131" max="16131" width="14.42578125" customWidth="1"/>
    <col min="16132" max="16133" width="9" customWidth="1"/>
    <col min="16134" max="16134" width="16.42578125" customWidth="1"/>
    <col min="16135" max="16135" width="14.42578125" customWidth="1"/>
  </cols>
  <sheetData>
    <row r="1" spans="1:14" ht="16.5">
      <c r="A1" s="260" t="s">
        <v>149</v>
      </c>
      <c r="B1" s="260"/>
      <c r="C1" s="260"/>
      <c r="D1" s="260"/>
      <c r="E1" s="260"/>
      <c r="F1" s="260"/>
      <c r="G1" s="260"/>
      <c r="H1" s="42"/>
      <c r="I1" s="261" t="s">
        <v>150</v>
      </c>
      <c r="J1" s="261"/>
      <c r="K1" s="261"/>
      <c r="L1" s="42"/>
      <c r="M1" s="42"/>
      <c r="N1" s="42"/>
    </row>
    <row r="2" spans="1:14" ht="16.5">
      <c r="A2" s="262" t="s">
        <v>151</v>
      </c>
      <c r="B2" s="262"/>
      <c r="C2" s="262"/>
      <c r="D2" s="262"/>
      <c r="E2" s="262"/>
      <c r="F2" s="262"/>
      <c r="G2" s="262"/>
      <c r="H2" s="42"/>
      <c r="I2" s="261" t="s">
        <v>152</v>
      </c>
      <c r="J2" s="261"/>
      <c r="K2" s="261"/>
      <c r="L2" s="42"/>
      <c r="M2" s="42"/>
      <c r="N2" s="42"/>
    </row>
    <row r="3" spans="1:14" ht="16.5">
      <c r="A3" s="42"/>
      <c r="B3" s="42"/>
      <c r="C3" s="42"/>
      <c r="D3" s="42"/>
      <c r="E3" s="42"/>
      <c r="F3" s="42"/>
      <c r="G3" s="42"/>
      <c r="H3" s="42"/>
      <c r="I3" s="42"/>
      <c r="J3" s="42"/>
      <c r="K3" s="42"/>
      <c r="L3" s="42"/>
      <c r="M3" s="42"/>
      <c r="N3" s="42"/>
    </row>
    <row r="4" spans="1:14" ht="16.5">
      <c r="A4" s="263" t="s">
        <v>236</v>
      </c>
      <c r="B4" s="263"/>
      <c r="C4" s="263"/>
      <c r="D4" s="263"/>
      <c r="E4" s="263"/>
      <c r="F4" s="263"/>
      <c r="G4" s="263"/>
      <c r="H4" s="263"/>
      <c r="I4" s="263"/>
      <c r="J4" s="263"/>
      <c r="K4" s="263"/>
      <c r="L4" s="99"/>
      <c r="M4" s="99"/>
      <c r="N4" s="99"/>
    </row>
    <row r="5" spans="1:14" ht="16.5">
      <c r="A5" s="259" t="s">
        <v>233</v>
      </c>
      <c r="B5" s="259"/>
      <c r="C5" s="259"/>
      <c r="D5" s="259"/>
      <c r="E5" s="259"/>
      <c r="F5" s="259"/>
      <c r="G5" s="259"/>
      <c r="H5" s="259"/>
      <c r="I5" s="259"/>
      <c r="J5" s="259"/>
      <c r="K5" s="259"/>
      <c r="L5" s="43"/>
      <c r="M5" s="43"/>
      <c r="N5" s="43"/>
    </row>
    <row r="6" spans="1:14" ht="16.5">
      <c r="A6" s="42"/>
      <c r="B6" s="42"/>
      <c r="C6" s="42"/>
      <c r="D6" s="42"/>
      <c r="E6" s="42"/>
      <c r="F6" s="42"/>
      <c r="G6" s="42"/>
      <c r="H6" s="42"/>
      <c r="I6" s="42"/>
      <c r="J6" s="42"/>
      <c r="K6" s="42"/>
      <c r="L6" s="42"/>
      <c r="M6" s="42"/>
      <c r="N6" s="42"/>
    </row>
    <row r="7" spans="1:14" ht="16.5" customHeight="1">
      <c r="A7" s="264" t="s">
        <v>50</v>
      </c>
      <c r="B7" s="264" t="s">
        <v>153</v>
      </c>
      <c r="C7" s="264" t="s">
        <v>154</v>
      </c>
      <c r="D7" s="264" t="s">
        <v>139</v>
      </c>
      <c r="E7" s="264"/>
      <c r="F7" s="264" t="s">
        <v>155</v>
      </c>
      <c r="G7" s="264" t="s">
        <v>238</v>
      </c>
      <c r="H7" s="268" t="s">
        <v>237</v>
      </c>
      <c r="I7" s="269"/>
      <c r="J7" s="270"/>
      <c r="K7" s="264" t="s">
        <v>58</v>
      </c>
      <c r="L7" s="42"/>
      <c r="M7" s="42"/>
      <c r="N7" s="42"/>
    </row>
    <row r="8" spans="1:14" ht="16.5" customHeight="1">
      <c r="A8" s="264"/>
      <c r="B8" s="264"/>
      <c r="C8" s="264"/>
      <c r="D8" s="264"/>
      <c r="E8" s="264"/>
      <c r="F8" s="264"/>
      <c r="G8" s="264"/>
      <c r="H8" s="271"/>
      <c r="I8" s="272"/>
      <c r="J8" s="273"/>
      <c r="K8" s="264"/>
      <c r="L8" s="42"/>
      <c r="M8" s="42"/>
      <c r="N8" s="42"/>
    </row>
    <row r="9" spans="1:14" ht="66">
      <c r="A9" s="264"/>
      <c r="B9" s="264"/>
      <c r="C9" s="264"/>
      <c r="D9" s="45" t="s">
        <v>156</v>
      </c>
      <c r="E9" s="45" t="s">
        <v>157</v>
      </c>
      <c r="F9" s="264"/>
      <c r="G9" s="264"/>
      <c r="H9" s="45" t="s">
        <v>79</v>
      </c>
      <c r="I9" s="45" t="s">
        <v>228</v>
      </c>
      <c r="J9" s="45" t="s">
        <v>158</v>
      </c>
      <c r="K9" s="264"/>
      <c r="L9" s="42"/>
      <c r="M9" s="42"/>
      <c r="N9" s="42"/>
    </row>
    <row r="10" spans="1:14" ht="17.100000000000001" customHeight="1">
      <c r="A10" s="100" t="s">
        <v>159</v>
      </c>
      <c r="B10" s="265" t="s">
        <v>160</v>
      </c>
      <c r="C10" s="266"/>
      <c r="D10" s="266"/>
      <c r="E10" s="266"/>
      <c r="F10" s="266"/>
      <c r="G10" s="266"/>
      <c r="H10" s="266"/>
      <c r="I10" s="266"/>
      <c r="J10" s="267"/>
      <c r="K10" s="101"/>
      <c r="L10" s="42"/>
      <c r="M10" s="42"/>
      <c r="N10" s="42"/>
    </row>
    <row r="11" spans="1:14" ht="16.5">
      <c r="A11" s="102"/>
      <c r="B11" s="102"/>
      <c r="C11" s="102"/>
      <c r="D11" s="102"/>
      <c r="E11" s="102"/>
      <c r="F11" s="102"/>
      <c r="G11" s="102"/>
      <c r="H11" s="102"/>
      <c r="I11" s="102"/>
      <c r="J11" s="102"/>
      <c r="K11" s="102"/>
      <c r="L11" s="42"/>
      <c r="M11" s="42"/>
      <c r="N11" s="42"/>
    </row>
    <row r="12" spans="1:14" ht="16.5">
      <c r="A12" s="102"/>
      <c r="B12" s="102"/>
      <c r="C12" s="102"/>
      <c r="D12" s="102"/>
      <c r="E12" s="102"/>
      <c r="F12" s="102"/>
      <c r="G12" s="102"/>
      <c r="H12" s="102"/>
      <c r="I12" s="102"/>
      <c r="J12" s="102"/>
      <c r="K12" s="102"/>
      <c r="L12" s="42"/>
      <c r="M12" s="42"/>
      <c r="N12" s="42"/>
    </row>
    <row r="13" spans="1:14" ht="17.100000000000001" customHeight="1">
      <c r="A13" s="100" t="s">
        <v>161</v>
      </c>
      <c r="B13" s="265" t="s">
        <v>162</v>
      </c>
      <c r="C13" s="266"/>
      <c r="D13" s="266"/>
      <c r="E13" s="266"/>
      <c r="F13" s="266"/>
      <c r="G13" s="266"/>
      <c r="H13" s="266"/>
      <c r="I13" s="266"/>
      <c r="J13" s="266"/>
      <c r="K13" s="267"/>
      <c r="L13" s="42"/>
      <c r="M13" s="42"/>
      <c r="N13" s="42"/>
    </row>
    <row r="14" spans="1:14" ht="16.5">
      <c r="A14" s="84"/>
      <c r="B14" s="103"/>
      <c r="C14" s="103"/>
      <c r="D14" s="103"/>
      <c r="E14" s="103"/>
      <c r="F14" s="103"/>
      <c r="G14" s="103"/>
      <c r="H14" s="103"/>
      <c r="I14" s="103"/>
      <c r="J14" s="103"/>
      <c r="K14" s="103"/>
      <c r="L14" s="42"/>
      <c r="M14" s="42"/>
      <c r="N14" s="42"/>
    </row>
    <row r="15" spans="1:14" ht="16.5">
      <c r="A15" s="84"/>
      <c r="B15" s="103"/>
      <c r="C15" s="103"/>
      <c r="D15" s="103"/>
      <c r="E15" s="103"/>
      <c r="F15" s="103"/>
      <c r="G15" s="103"/>
      <c r="H15" s="103"/>
      <c r="I15" s="103"/>
      <c r="J15" s="103"/>
      <c r="K15" s="103"/>
      <c r="L15" s="42"/>
      <c r="M15" s="42"/>
      <c r="N15" s="42"/>
    </row>
    <row r="16" spans="1:14" ht="17.100000000000001" customHeight="1">
      <c r="A16" s="100" t="s">
        <v>163</v>
      </c>
      <c r="B16" s="265" t="s">
        <v>164</v>
      </c>
      <c r="C16" s="266"/>
      <c r="D16" s="266"/>
      <c r="E16" s="266"/>
      <c r="F16" s="266"/>
      <c r="G16" s="266"/>
      <c r="H16" s="266"/>
      <c r="I16" s="266"/>
      <c r="J16" s="266"/>
      <c r="K16" s="267"/>
      <c r="L16" s="42"/>
      <c r="M16" s="42"/>
      <c r="N16" s="42"/>
    </row>
    <row r="17" spans="1:14" ht="16.5">
      <c r="A17" s="84"/>
      <c r="B17" s="103"/>
      <c r="C17" s="103"/>
      <c r="D17" s="103"/>
      <c r="E17" s="103"/>
      <c r="F17" s="103"/>
      <c r="G17" s="103"/>
      <c r="H17" s="103"/>
      <c r="I17" s="103"/>
      <c r="J17" s="103"/>
      <c r="K17" s="103"/>
      <c r="L17" s="42"/>
      <c r="M17" s="42"/>
      <c r="N17" s="42"/>
    </row>
    <row r="18" spans="1:14" ht="16.5">
      <c r="A18" s="84"/>
      <c r="B18" s="103"/>
      <c r="C18" s="103"/>
      <c r="D18" s="103"/>
      <c r="E18" s="103"/>
      <c r="F18" s="103"/>
      <c r="G18" s="103"/>
      <c r="H18" s="103"/>
      <c r="I18" s="103"/>
      <c r="J18" s="103"/>
      <c r="K18" s="103"/>
      <c r="L18" s="42"/>
      <c r="M18" s="42"/>
      <c r="N18" s="42"/>
    </row>
    <row r="19" spans="1:14" ht="17.100000000000001" customHeight="1">
      <c r="A19" s="100" t="s">
        <v>165</v>
      </c>
      <c r="B19" s="265" t="s">
        <v>166</v>
      </c>
      <c r="C19" s="266"/>
      <c r="D19" s="266"/>
      <c r="E19" s="266"/>
      <c r="F19" s="266"/>
      <c r="G19" s="266"/>
      <c r="H19" s="266"/>
      <c r="I19" s="266"/>
      <c r="J19" s="266"/>
      <c r="K19" s="267"/>
      <c r="L19" s="42"/>
      <c r="M19" s="42"/>
      <c r="N19" s="42"/>
    </row>
    <row r="20" spans="1:14" ht="16.5">
      <c r="A20" s="84"/>
      <c r="B20" s="103"/>
      <c r="C20" s="103"/>
      <c r="D20" s="103"/>
      <c r="E20" s="103"/>
      <c r="F20" s="103"/>
      <c r="G20" s="103"/>
      <c r="H20" s="103"/>
      <c r="I20" s="103"/>
      <c r="J20" s="103"/>
      <c r="K20" s="103"/>
      <c r="L20" s="42"/>
      <c r="M20" s="42"/>
      <c r="N20" s="42"/>
    </row>
    <row r="21" spans="1:14" ht="16.5">
      <c r="A21" s="84"/>
      <c r="B21" s="103"/>
      <c r="C21" s="103"/>
      <c r="D21" s="103"/>
      <c r="E21" s="103"/>
      <c r="F21" s="103"/>
      <c r="G21" s="103"/>
      <c r="H21" s="103"/>
      <c r="I21" s="103"/>
      <c r="J21" s="103"/>
      <c r="K21" s="103"/>
      <c r="L21" s="42"/>
      <c r="M21" s="42"/>
      <c r="N21" s="42"/>
    </row>
    <row r="22" spans="1:14" ht="16.5">
      <c r="A22" s="274" t="s">
        <v>167</v>
      </c>
      <c r="B22" s="274"/>
      <c r="C22" s="274"/>
      <c r="D22" s="274"/>
      <c r="E22" s="274"/>
      <c r="F22" s="100"/>
      <c r="G22" s="101"/>
      <c r="H22" s="101"/>
      <c r="I22" s="101"/>
      <c r="J22" s="101"/>
      <c r="K22" s="101"/>
      <c r="L22" s="42"/>
      <c r="M22" s="42"/>
      <c r="N22" s="42"/>
    </row>
    <row r="24" spans="1:14" s="16" customFormat="1" ht="17.100000000000001" customHeight="1">
      <c r="A24" s="275" t="s">
        <v>73</v>
      </c>
      <c r="B24" s="275"/>
      <c r="C24" s="275"/>
      <c r="D24" s="275"/>
      <c r="E24" s="275"/>
      <c r="F24" s="275"/>
      <c r="G24" s="275"/>
      <c r="H24" s="275"/>
      <c r="I24" s="275"/>
      <c r="J24" s="275"/>
      <c r="K24" s="275"/>
    </row>
    <row r="25" spans="1:14" s="16" customFormat="1" ht="17.100000000000001" customHeight="1">
      <c r="A25" s="275" t="s">
        <v>168</v>
      </c>
      <c r="B25" s="275"/>
      <c r="C25" s="275"/>
      <c r="D25" s="275"/>
      <c r="E25" s="275"/>
      <c r="F25" s="275"/>
      <c r="G25" s="275"/>
      <c r="H25" s="275"/>
      <c r="I25" s="275"/>
      <c r="J25" s="275"/>
      <c r="K25" s="275"/>
    </row>
    <row r="26" spans="1:14" s="16" customFormat="1" ht="17.100000000000001" customHeight="1">
      <c r="A26" s="38"/>
      <c r="B26" s="40"/>
      <c r="C26" s="38"/>
      <c r="D26" s="38"/>
      <c r="E26" s="104"/>
    </row>
    <row r="27" spans="1:14" s="16" customFormat="1" ht="15.75" customHeight="1">
      <c r="A27" s="276" t="s">
        <v>75</v>
      </c>
      <c r="B27" s="276"/>
      <c r="C27" s="105"/>
      <c r="H27" s="277" t="s">
        <v>76</v>
      </c>
      <c r="I27" s="277"/>
      <c r="J27" s="277"/>
    </row>
  </sheetData>
  <mergeCells count="23">
    <mergeCell ref="A22:E22"/>
    <mergeCell ref="A24:K24"/>
    <mergeCell ref="A25:K25"/>
    <mergeCell ref="A27:B27"/>
    <mergeCell ref="H27:J27"/>
    <mergeCell ref="B19:K19"/>
    <mergeCell ref="K7:K9"/>
    <mergeCell ref="G7:G9"/>
    <mergeCell ref="B13:K13"/>
    <mergeCell ref="B10:J10"/>
    <mergeCell ref="B16:K16"/>
    <mergeCell ref="H7:J8"/>
    <mergeCell ref="A7:A9"/>
    <mergeCell ref="B7:B9"/>
    <mergeCell ref="C7:C9"/>
    <mergeCell ref="D7:E8"/>
    <mergeCell ref="F7:F9"/>
    <mergeCell ref="A5:K5"/>
    <mergeCell ref="A1:G1"/>
    <mergeCell ref="I1:K1"/>
    <mergeCell ref="A2:G2"/>
    <mergeCell ref="I2:K2"/>
    <mergeCell ref="A4:K4"/>
  </mergeCells>
  <pageMargins left="0.75" right="0.25"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67"/>
  <sheetViews>
    <sheetView tabSelected="1" topLeftCell="A39" zoomScaleNormal="100" zoomScalePageLayoutView="80" workbookViewId="0">
      <selection activeCell="A3" sqref="A3:C3"/>
    </sheetView>
  </sheetViews>
  <sheetFormatPr defaultColWidth="8.85546875" defaultRowHeight="15"/>
  <cols>
    <col min="1" max="1" width="5.5703125" customWidth="1"/>
    <col min="2" max="2" width="60.7109375" customWidth="1"/>
    <col min="3" max="3" width="24" customWidth="1"/>
    <col min="258" max="258" width="73" customWidth="1"/>
    <col min="514" max="514" width="73" customWidth="1"/>
    <col min="770" max="770" width="73" customWidth="1"/>
    <col min="1026" max="1026" width="73" customWidth="1"/>
    <col min="1282" max="1282" width="73" customWidth="1"/>
    <col min="1538" max="1538" width="73" customWidth="1"/>
    <col min="1794" max="1794" width="73" customWidth="1"/>
    <col min="2050" max="2050" width="73" customWidth="1"/>
    <col min="2306" max="2306" width="73" customWidth="1"/>
    <col min="2562" max="2562" width="73" customWidth="1"/>
    <col min="2818" max="2818" width="73" customWidth="1"/>
    <col min="3074" max="3074" width="73" customWidth="1"/>
    <col min="3330" max="3330" width="73" customWidth="1"/>
    <col min="3586" max="3586" width="73" customWidth="1"/>
    <col min="3842" max="3842" width="73" customWidth="1"/>
    <col min="4098" max="4098" width="73" customWidth="1"/>
    <col min="4354" max="4354" width="73" customWidth="1"/>
    <col min="4610" max="4610" width="73" customWidth="1"/>
    <col min="4866" max="4866" width="73" customWidth="1"/>
    <col min="5122" max="5122" width="73" customWidth="1"/>
    <col min="5378" max="5378" width="73" customWidth="1"/>
    <col min="5634" max="5634" width="73" customWidth="1"/>
    <col min="5890" max="5890" width="73" customWidth="1"/>
    <col min="6146" max="6146" width="73" customWidth="1"/>
    <col min="6402" max="6402" width="73" customWidth="1"/>
    <col min="6658" max="6658" width="73" customWidth="1"/>
    <col min="6914" max="6914" width="73" customWidth="1"/>
    <col min="7170" max="7170" width="73" customWidth="1"/>
    <col min="7426" max="7426" width="73" customWidth="1"/>
    <col min="7682" max="7682" width="73" customWidth="1"/>
    <col min="7938" max="7938" width="73" customWidth="1"/>
    <col min="8194" max="8194" width="73" customWidth="1"/>
    <col min="8450" max="8450" width="73" customWidth="1"/>
    <col min="8706" max="8706" width="73" customWidth="1"/>
    <col min="8962" max="8962" width="73" customWidth="1"/>
    <col min="9218" max="9218" width="73" customWidth="1"/>
    <col min="9474" max="9474" width="73" customWidth="1"/>
    <col min="9730" max="9730" width="73" customWidth="1"/>
    <col min="9986" max="9986" width="73" customWidth="1"/>
    <col min="10242" max="10242" width="73" customWidth="1"/>
    <col min="10498" max="10498" width="73" customWidth="1"/>
    <col min="10754" max="10754" width="73" customWidth="1"/>
    <col min="11010" max="11010" width="73" customWidth="1"/>
    <col min="11266" max="11266" width="73" customWidth="1"/>
    <col min="11522" max="11522" width="73" customWidth="1"/>
    <col min="11778" max="11778" width="73" customWidth="1"/>
    <col min="12034" max="12034" width="73" customWidth="1"/>
    <col min="12290" max="12290" width="73" customWidth="1"/>
    <col min="12546" max="12546" width="73" customWidth="1"/>
    <col min="12802" max="12802" width="73" customWidth="1"/>
    <col min="13058" max="13058" width="73" customWidth="1"/>
    <col min="13314" max="13314" width="73" customWidth="1"/>
    <col min="13570" max="13570" width="73" customWidth="1"/>
    <col min="13826" max="13826" width="73" customWidth="1"/>
    <col min="14082" max="14082" width="73" customWidth="1"/>
    <col min="14338" max="14338" width="73" customWidth="1"/>
    <col min="14594" max="14594" width="73" customWidth="1"/>
    <col min="14850" max="14850" width="73" customWidth="1"/>
    <col min="15106" max="15106" width="73" customWidth="1"/>
    <col min="15362" max="15362" width="73" customWidth="1"/>
    <col min="15618" max="15618" width="73" customWidth="1"/>
    <col min="15874" max="15874" width="73" customWidth="1"/>
    <col min="16130" max="16130" width="73" customWidth="1"/>
  </cols>
  <sheetData>
    <row r="1" spans="1:12" ht="6.75" customHeight="1">
      <c r="A1" s="5"/>
      <c r="B1" s="5"/>
      <c r="C1" s="5"/>
    </row>
    <row r="2" spans="1:12" ht="39.75" customHeight="1">
      <c r="A2" s="287" t="s">
        <v>358</v>
      </c>
      <c r="B2" s="287"/>
      <c r="C2" s="287"/>
    </row>
    <row r="3" spans="1:12" ht="33.75" customHeight="1">
      <c r="A3" s="290" t="s">
        <v>356</v>
      </c>
      <c r="B3" s="290"/>
      <c r="C3" s="290"/>
      <c r="D3" s="175"/>
      <c r="E3" s="175"/>
      <c r="F3" s="175"/>
      <c r="G3" s="175"/>
      <c r="H3" s="175"/>
      <c r="I3" s="175"/>
      <c r="J3" s="175"/>
      <c r="K3" s="175"/>
      <c r="L3" s="175"/>
    </row>
    <row r="4" spans="1:12" ht="11.25" customHeight="1">
      <c r="A4" s="175"/>
      <c r="B4" s="175"/>
      <c r="C4" s="175"/>
      <c r="D4" s="175"/>
      <c r="E4" s="175"/>
      <c r="F4" s="175"/>
      <c r="G4" s="175"/>
      <c r="H4" s="175"/>
      <c r="I4" s="175"/>
      <c r="J4" s="175"/>
      <c r="K4" s="175"/>
      <c r="L4" s="175"/>
    </row>
    <row r="5" spans="1:12" ht="21.75" customHeight="1">
      <c r="A5" s="112" t="s">
        <v>63</v>
      </c>
      <c r="B5" s="112" t="s">
        <v>171</v>
      </c>
      <c r="C5" s="112" t="s">
        <v>222</v>
      </c>
    </row>
    <row r="6" spans="1:12" ht="15.75" customHeight="1">
      <c r="A6" s="288" t="s">
        <v>172</v>
      </c>
      <c r="B6" s="288"/>
      <c r="C6" s="288"/>
    </row>
    <row r="7" spans="1:12" ht="33" customHeight="1">
      <c r="A7" s="36">
        <v>1</v>
      </c>
      <c r="B7" s="37" t="s">
        <v>322</v>
      </c>
      <c r="C7" s="289" t="s">
        <v>224</v>
      </c>
    </row>
    <row r="8" spans="1:12" ht="21.75" customHeight="1">
      <c r="A8" s="36">
        <v>2</v>
      </c>
      <c r="B8" s="37" t="s">
        <v>317</v>
      </c>
      <c r="C8" s="289"/>
    </row>
    <row r="9" spans="1:12" ht="21.75" customHeight="1">
      <c r="A9" s="36">
        <v>3</v>
      </c>
      <c r="B9" s="37" t="s">
        <v>318</v>
      </c>
      <c r="C9" s="289"/>
    </row>
    <row r="10" spans="1:12" ht="21.75" customHeight="1">
      <c r="A10" s="36">
        <v>4</v>
      </c>
      <c r="B10" s="50" t="s">
        <v>319</v>
      </c>
      <c r="C10" s="289"/>
    </row>
    <row r="11" spans="1:12" ht="21.75" customHeight="1">
      <c r="A11" s="36">
        <v>5</v>
      </c>
      <c r="B11" s="37" t="s">
        <v>320</v>
      </c>
      <c r="C11" s="289"/>
    </row>
    <row r="12" spans="1:12" ht="31.5" customHeight="1">
      <c r="A12" s="36">
        <v>6</v>
      </c>
      <c r="B12" s="37" t="s">
        <v>321</v>
      </c>
      <c r="C12" s="289"/>
    </row>
    <row r="13" spans="1:12" ht="31.5" customHeight="1">
      <c r="A13" s="36">
        <v>7</v>
      </c>
      <c r="B13" s="37" t="s">
        <v>323</v>
      </c>
      <c r="C13" s="289"/>
    </row>
    <row r="14" spans="1:12" ht="21.75" customHeight="1">
      <c r="A14" s="36">
        <v>8</v>
      </c>
      <c r="B14" s="37" t="s">
        <v>324</v>
      </c>
      <c r="C14" s="289"/>
    </row>
    <row r="15" spans="1:12" ht="21.75" customHeight="1">
      <c r="A15" s="36">
        <v>9</v>
      </c>
      <c r="B15" s="37" t="s">
        <v>226</v>
      </c>
      <c r="C15" s="289"/>
    </row>
    <row r="16" spans="1:12" ht="21.75" customHeight="1">
      <c r="A16" s="36">
        <v>10</v>
      </c>
      <c r="B16" s="37" t="s">
        <v>173</v>
      </c>
      <c r="C16" s="289"/>
    </row>
    <row r="17" spans="1:3" ht="35.25" customHeight="1">
      <c r="A17" s="36">
        <v>11</v>
      </c>
      <c r="B17" s="50" t="s">
        <v>325</v>
      </c>
      <c r="C17" s="289"/>
    </row>
    <row r="18" spans="1:3" ht="21.75" customHeight="1">
      <c r="A18" s="36">
        <v>12</v>
      </c>
      <c r="B18" s="50" t="s">
        <v>326</v>
      </c>
      <c r="C18" s="289"/>
    </row>
    <row r="19" spans="1:3" ht="25.5" customHeight="1">
      <c r="A19" s="36">
        <v>13</v>
      </c>
      <c r="B19" s="37" t="s">
        <v>357</v>
      </c>
      <c r="C19" s="289"/>
    </row>
    <row r="20" spans="1:3" ht="15.75" customHeight="1">
      <c r="A20" s="281" t="s">
        <v>174</v>
      </c>
      <c r="B20" s="282"/>
      <c r="C20" s="283"/>
    </row>
    <row r="21" spans="1:3" ht="22.5" customHeight="1">
      <c r="A21" s="36">
        <v>1</v>
      </c>
      <c r="B21" s="37" t="s">
        <v>175</v>
      </c>
      <c r="C21" s="278" t="s">
        <v>224</v>
      </c>
    </row>
    <row r="22" spans="1:3" ht="22.5" customHeight="1">
      <c r="A22" s="36">
        <v>2</v>
      </c>
      <c r="B22" s="37" t="s">
        <v>176</v>
      </c>
      <c r="C22" s="280"/>
    </row>
    <row r="23" spans="1:3" ht="22.5" customHeight="1">
      <c r="A23" s="36">
        <v>3</v>
      </c>
      <c r="B23" s="37" t="s">
        <v>327</v>
      </c>
      <c r="C23" s="280"/>
    </row>
    <row r="24" spans="1:3" ht="22.5" customHeight="1">
      <c r="A24" s="36">
        <v>4</v>
      </c>
      <c r="B24" s="50" t="s">
        <v>232</v>
      </c>
      <c r="C24" s="280"/>
    </row>
    <row r="25" spans="1:3" ht="23.25" customHeight="1">
      <c r="A25" s="36">
        <v>5</v>
      </c>
      <c r="B25" s="37" t="s">
        <v>357</v>
      </c>
      <c r="C25" s="279"/>
    </row>
    <row r="26" spans="1:3" ht="15.75" customHeight="1">
      <c r="A26" s="281" t="s">
        <v>330</v>
      </c>
      <c r="B26" s="282"/>
      <c r="C26" s="283"/>
    </row>
    <row r="27" spans="1:3" ht="27.75" customHeight="1">
      <c r="A27" s="36">
        <v>1</v>
      </c>
      <c r="B27" s="37" t="s">
        <v>328</v>
      </c>
      <c r="C27" s="278" t="s">
        <v>224</v>
      </c>
    </row>
    <row r="28" spans="1:3" ht="25.5" customHeight="1">
      <c r="A28" s="36">
        <v>2</v>
      </c>
      <c r="B28" s="37" t="s">
        <v>177</v>
      </c>
      <c r="C28" s="280"/>
    </row>
    <row r="29" spans="1:3" ht="25.5" customHeight="1">
      <c r="A29" s="36">
        <v>3</v>
      </c>
      <c r="B29" s="37" t="s">
        <v>178</v>
      </c>
      <c r="C29" s="280"/>
    </row>
    <row r="30" spans="1:3" ht="25.5" customHeight="1">
      <c r="A30" s="36">
        <v>4</v>
      </c>
      <c r="B30" s="37" t="s">
        <v>179</v>
      </c>
      <c r="C30" s="280"/>
    </row>
    <row r="31" spans="1:3" ht="29.25" customHeight="1">
      <c r="A31" s="36">
        <v>5</v>
      </c>
      <c r="B31" s="37" t="s">
        <v>357</v>
      </c>
      <c r="C31" s="279"/>
    </row>
    <row r="32" spans="1:3" ht="21.75" customHeight="1">
      <c r="A32" s="281" t="s">
        <v>180</v>
      </c>
      <c r="B32" s="282"/>
      <c r="C32" s="283"/>
    </row>
    <row r="33" spans="1:3" ht="26.25" customHeight="1">
      <c r="A33" s="36">
        <v>1</v>
      </c>
      <c r="B33" s="37" t="s">
        <v>181</v>
      </c>
      <c r="C33" s="278" t="s">
        <v>224</v>
      </c>
    </row>
    <row r="34" spans="1:3" ht="25.5" customHeight="1">
      <c r="A34" s="36">
        <v>2</v>
      </c>
      <c r="B34" s="37" t="s">
        <v>357</v>
      </c>
      <c r="C34" s="279"/>
    </row>
    <row r="35" spans="1:3" ht="18" customHeight="1">
      <c r="A35" s="281" t="s">
        <v>182</v>
      </c>
      <c r="B35" s="282"/>
      <c r="C35" s="283"/>
    </row>
    <row r="36" spans="1:3" ht="23.25" customHeight="1">
      <c r="A36" s="36">
        <v>1</v>
      </c>
      <c r="B36" s="37" t="s">
        <v>227</v>
      </c>
      <c r="C36" s="278" t="s">
        <v>224</v>
      </c>
    </row>
    <row r="37" spans="1:3" ht="28.5" customHeight="1">
      <c r="A37" s="36">
        <v>2</v>
      </c>
      <c r="B37" s="37" t="s">
        <v>357</v>
      </c>
      <c r="C37" s="279"/>
    </row>
    <row r="38" spans="1:3" ht="18" customHeight="1">
      <c r="A38" s="281" t="s">
        <v>183</v>
      </c>
      <c r="B38" s="282"/>
      <c r="C38" s="283"/>
    </row>
    <row r="39" spans="1:3" ht="24.75" customHeight="1">
      <c r="A39" s="36">
        <v>1</v>
      </c>
      <c r="B39" s="37" t="s">
        <v>184</v>
      </c>
      <c r="C39" s="278" t="s">
        <v>224</v>
      </c>
    </row>
    <row r="40" spans="1:3" ht="27" customHeight="1">
      <c r="A40" s="36">
        <v>2</v>
      </c>
      <c r="B40" s="37" t="s">
        <v>357</v>
      </c>
      <c r="C40" s="279"/>
    </row>
    <row r="41" spans="1:3" ht="18" customHeight="1">
      <c r="A41" s="281" t="s">
        <v>229</v>
      </c>
      <c r="B41" s="282"/>
      <c r="C41" s="283"/>
    </row>
    <row r="42" spans="1:3" ht="25.5" customHeight="1">
      <c r="A42" s="36">
        <v>1</v>
      </c>
      <c r="B42" s="37" t="s">
        <v>329</v>
      </c>
      <c r="C42" s="278" t="s">
        <v>224</v>
      </c>
    </row>
    <row r="43" spans="1:3" ht="25.5" customHeight="1">
      <c r="A43" s="36">
        <v>2</v>
      </c>
      <c r="B43" s="37" t="s">
        <v>231</v>
      </c>
      <c r="C43" s="280"/>
    </row>
    <row r="44" spans="1:3" ht="31.5" customHeight="1">
      <c r="A44" s="36">
        <v>3</v>
      </c>
      <c r="B44" s="37" t="s">
        <v>357</v>
      </c>
      <c r="C44" s="279"/>
    </row>
    <row r="45" spans="1:3" ht="15.75" customHeight="1">
      <c r="A45" s="281" t="s">
        <v>185</v>
      </c>
      <c r="B45" s="282"/>
      <c r="C45" s="283"/>
    </row>
    <row r="46" spans="1:3" ht="29.25" customHeight="1">
      <c r="A46" s="36">
        <v>1</v>
      </c>
      <c r="B46" s="37" t="s">
        <v>186</v>
      </c>
      <c r="C46" s="278" t="s">
        <v>224</v>
      </c>
    </row>
    <row r="47" spans="1:3" ht="30" customHeight="1">
      <c r="A47" s="114">
        <v>2</v>
      </c>
      <c r="B47" s="113" t="s">
        <v>187</v>
      </c>
      <c r="C47" s="280"/>
    </row>
    <row r="48" spans="1:3" ht="33" customHeight="1">
      <c r="A48" s="36">
        <v>3</v>
      </c>
      <c r="B48" s="37" t="s">
        <v>357</v>
      </c>
      <c r="C48" s="279"/>
    </row>
    <row r="49" spans="1:3" ht="15.75" hidden="1" customHeight="1">
      <c r="A49" s="284" t="s">
        <v>188</v>
      </c>
      <c r="B49" s="285"/>
      <c r="C49" s="286"/>
    </row>
    <row r="50" spans="1:3" ht="52.5" hidden="1" customHeight="1">
      <c r="A50" s="36">
        <v>1</v>
      </c>
      <c r="B50" s="37" t="s">
        <v>189</v>
      </c>
      <c r="C50" s="278" t="s">
        <v>224</v>
      </c>
    </row>
    <row r="51" spans="1:3" ht="52.5" hidden="1" customHeight="1">
      <c r="A51" s="36">
        <v>2</v>
      </c>
      <c r="B51" s="37" t="s">
        <v>230</v>
      </c>
      <c r="C51" s="279"/>
    </row>
    <row r="52" spans="1:3" ht="15.75" hidden="1" customHeight="1">
      <c r="A52" s="284" t="s">
        <v>190</v>
      </c>
      <c r="B52" s="285"/>
      <c r="C52" s="286"/>
    </row>
    <row r="53" spans="1:3" ht="36" hidden="1" customHeight="1">
      <c r="A53" s="36">
        <v>1</v>
      </c>
      <c r="B53" s="37" t="s">
        <v>190</v>
      </c>
      <c r="C53" s="278" t="s">
        <v>224</v>
      </c>
    </row>
    <row r="54" spans="1:3" ht="36" hidden="1" customHeight="1">
      <c r="A54" s="114">
        <v>2</v>
      </c>
      <c r="B54" s="113" t="s">
        <v>191</v>
      </c>
      <c r="C54" s="280"/>
    </row>
    <row r="55" spans="1:3" ht="36" hidden="1" customHeight="1">
      <c r="A55" s="107">
        <v>3</v>
      </c>
      <c r="B55" s="115" t="s">
        <v>209</v>
      </c>
      <c r="C55" s="280"/>
    </row>
    <row r="56" spans="1:3" ht="36" hidden="1" customHeight="1">
      <c r="A56" s="36">
        <v>4</v>
      </c>
      <c r="B56" s="37" t="s">
        <v>230</v>
      </c>
      <c r="C56" s="279"/>
    </row>
    <row r="57" spans="1:3" ht="15.75" hidden="1" customHeight="1">
      <c r="A57" s="284" t="s">
        <v>192</v>
      </c>
      <c r="B57" s="285"/>
      <c r="C57" s="286"/>
    </row>
    <row r="58" spans="1:3" ht="33.75" hidden="1" customHeight="1">
      <c r="A58" s="36">
        <v>1</v>
      </c>
      <c r="B58" s="37" t="s">
        <v>193</v>
      </c>
      <c r="C58" s="278" t="s">
        <v>224</v>
      </c>
    </row>
    <row r="59" spans="1:3" ht="33.75" hidden="1" customHeight="1">
      <c r="A59" s="107">
        <v>2</v>
      </c>
      <c r="B59" s="115" t="s">
        <v>210</v>
      </c>
      <c r="C59" s="280"/>
    </row>
    <row r="60" spans="1:3" ht="33.75" hidden="1" customHeight="1">
      <c r="A60" s="107">
        <v>3</v>
      </c>
      <c r="B60" s="115" t="s">
        <v>211</v>
      </c>
      <c r="C60" s="280"/>
    </row>
    <row r="61" spans="1:3" ht="33.75" hidden="1" customHeight="1">
      <c r="A61" s="77">
        <v>4</v>
      </c>
      <c r="B61" s="37" t="s">
        <v>230</v>
      </c>
      <c r="C61" s="279"/>
    </row>
    <row r="62" spans="1:3" ht="15.75">
      <c r="A62" s="68"/>
      <c r="B62" s="122"/>
      <c r="C62" s="122"/>
    </row>
    <row r="63" spans="1:3" ht="15.75">
      <c r="A63" s="68"/>
      <c r="B63" s="122"/>
      <c r="C63" s="122"/>
    </row>
    <row r="64" spans="1:3" ht="15.75">
      <c r="A64" s="68"/>
      <c r="B64" s="122"/>
      <c r="C64" s="122"/>
    </row>
    <row r="65" spans="1:3" ht="15.75">
      <c r="A65" s="68"/>
      <c r="B65" s="122"/>
      <c r="C65" s="122"/>
    </row>
    <row r="66" spans="1:3" ht="15.75">
      <c r="A66" s="68"/>
      <c r="B66" s="122"/>
      <c r="C66" s="122"/>
    </row>
    <row r="67" spans="1:3" ht="14.25" customHeight="1"/>
  </sheetData>
  <mergeCells count="24">
    <mergeCell ref="C27:C31"/>
    <mergeCell ref="A32:C32"/>
    <mergeCell ref="A26:C26"/>
    <mergeCell ref="A2:C2"/>
    <mergeCell ref="A6:C6"/>
    <mergeCell ref="C7:C19"/>
    <mergeCell ref="A20:C20"/>
    <mergeCell ref="C21:C25"/>
    <mergeCell ref="A3:C3"/>
    <mergeCell ref="C33:C34"/>
    <mergeCell ref="C58:C61"/>
    <mergeCell ref="A35:C35"/>
    <mergeCell ref="A38:C38"/>
    <mergeCell ref="A45:C45"/>
    <mergeCell ref="A49:C49"/>
    <mergeCell ref="A52:C52"/>
    <mergeCell ref="A57:C57"/>
    <mergeCell ref="C36:C37"/>
    <mergeCell ref="C39:C40"/>
    <mergeCell ref="C46:C48"/>
    <mergeCell ref="C50:C51"/>
    <mergeCell ref="C53:C56"/>
    <mergeCell ref="A41:C41"/>
    <mergeCell ref="C42:C44"/>
  </mergeCells>
  <pageMargins left="0.95" right="0.45" top="0.5" bottom="0.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0"/>
  <sheetViews>
    <sheetView zoomScale="145" zoomScaleNormal="145" zoomScalePageLayoutView="145" workbookViewId="0">
      <selection activeCell="C4" sqref="C4"/>
    </sheetView>
  </sheetViews>
  <sheetFormatPr defaultColWidth="8.85546875" defaultRowHeight="20.100000000000001" customHeight="1"/>
  <cols>
    <col min="1" max="1" width="6" style="2" customWidth="1"/>
    <col min="2" max="2" width="16.28515625" style="2" bestFit="1" customWidth="1"/>
    <col min="3" max="5" width="10" style="2" bestFit="1" customWidth="1"/>
    <col min="6" max="8" width="8.85546875" style="2"/>
    <col min="9" max="9" width="14.140625" style="2" bestFit="1" customWidth="1"/>
    <col min="10" max="19" width="8.85546875" style="2"/>
    <col min="20" max="20" width="10.28515625" style="2" customWidth="1"/>
    <col min="21" max="25" width="8.85546875" style="2"/>
    <col min="26" max="26" width="10.28515625" style="2" customWidth="1"/>
    <col min="27" max="27" width="10.7109375" style="2" customWidth="1"/>
    <col min="28" max="16384" width="8.85546875" style="2"/>
  </cols>
  <sheetData>
    <row r="1" spans="1:5" ht="20.100000000000001" customHeight="1">
      <c r="A1" s="197" t="s">
        <v>49</v>
      </c>
      <c r="B1" s="197"/>
      <c r="C1" s="197"/>
      <c r="D1" s="197"/>
      <c r="E1" s="197"/>
    </row>
    <row r="2" spans="1:5" s="3" customFormat="1" ht="20.100000000000001" customHeight="1">
      <c r="A2" s="1" t="s">
        <v>50</v>
      </c>
      <c r="B2" s="1" t="s">
        <v>51</v>
      </c>
      <c r="C2" s="1" t="s">
        <v>52</v>
      </c>
      <c r="D2" s="1" t="s">
        <v>53</v>
      </c>
      <c r="E2" s="22">
        <v>42522</v>
      </c>
    </row>
    <row r="3" spans="1:5" ht="20.100000000000001" customHeight="1">
      <c r="A3" s="7" t="s">
        <v>45</v>
      </c>
      <c r="B3" s="7" t="s">
        <v>2</v>
      </c>
      <c r="C3" s="9" t="e">
        <f>'KQ-TK'!#REF!/'KQ-TK'!#REF!</f>
        <v>#REF!</v>
      </c>
      <c r="D3" s="9" t="e">
        <f>'KQ-TK'!G11/'KQ-TK'!#REF!</f>
        <v>#REF!</v>
      </c>
      <c r="E3" s="9" t="e">
        <f>'KQ-TK'!H11/'KQ-TK'!#REF!</f>
        <v>#REF!</v>
      </c>
    </row>
    <row r="4" spans="1:5" ht="20.100000000000001" customHeight="1">
      <c r="A4" s="7" t="s">
        <v>45</v>
      </c>
      <c r="B4" s="7" t="s">
        <v>1</v>
      </c>
      <c r="C4" s="9" t="e">
        <f>'KQ-TK'!#REF!*'KQ-TK'!$F$8+'KQ-TK'!#REF!*'KQ-TK'!$F$9+'KQ-TK'!#REF!*'KQ-TK'!$F$10</f>
        <v>#REF!</v>
      </c>
      <c r="D4" s="9">
        <f>'KQ-TK'!G8*'KQ-TK'!$F$8+'KQ-TK'!G9*'KQ-TK'!$F$9+'KQ-TK'!G10*'KQ-TK'!$F$10</f>
        <v>0</v>
      </c>
      <c r="E4" s="9">
        <f>'KQ-TK'!H8*'KQ-TK'!$F$8+'KQ-TK'!H9*'KQ-TK'!$F$9+'KQ-TK'!H10*'KQ-TK'!$F$10</f>
        <v>0</v>
      </c>
    </row>
    <row r="5" spans="1:5" ht="20.100000000000001" customHeight="1">
      <c r="A5" s="7">
        <v>1</v>
      </c>
      <c r="B5" s="8" t="s">
        <v>4</v>
      </c>
      <c r="C5" s="9" t="e">
        <f t="shared" ref="C5:E5" si="0">C3/C4</f>
        <v>#REF!</v>
      </c>
      <c r="D5" s="9" t="e">
        <f t="shared" si="0"/>
        <v>#REF!</v>
      </c>
      <c r="E5" s="9" t="e">
        <f t="shared" si="0"/>
        <v>#REF!</v>
      </c>
    </row>
    <row r="6" spans="1:5" ht="20.100000000000001" customHeight="1">
      <c r="A6" s="4" t="s">
        <v>45</v>
      </c>
      <c r="B6" s="4" t="s">
        <v>3</v>
      </c>
      <c r="C6" s="6" t="e">
        <f>SUMPRODUCT('KQ-TK'!$F$12:$F$15,'KQ-TK'!#REF!)</f>
        <v>#REF!</v>
      </c>
      <c r="D6" s="6">
        <f>SUMPRODUCT('KQ-TK'!$F$12:$F$15,'KQ-TK'!G12:G15)</f>
        <v>0</v>
      </c>
      <c r="E6" s="6">
        <f>SUMPRODUCT('KQ-TK'!$F$12:$F$15,'KQ-TK'!H12:H15)</f>
        <v>0</v>
      </c>
    </row>
    <row r="7" spans="1:5" ht="20.100000000000001" customHeight="1">
      <c r="A7" s="4" t="s">
        <v>45</v>
      </c>
      <c r="B7" s="4" t="str">
        <f>B4</f>
        <v>TNK</v>
      </c>
      <c r="C7" s="4" t="e">
        <f t="shared" ref="C7:E7" si="1">C4</f>
        <v>#REF!</v>
      </c>
      <c r="D7" s="4">
        <f t="shared" si="1"/>
        <v>0</v>
      </c>
      <c r="E7" s="4">
        <f t="shared" si="1"/>
        <v>0</v>
      </c>
    </row>
    <row r="8" spans="1:5" ht="20.100000000000001" customHeight="1">
      <c r="A8" s="4">
        <v>2</v>
      </c>
      <c r="B8" s="1" t="s">
        <v>5</v>
      </c>
      <c r="C8" s="6" t="e">
        <f t="shared" ref="C8:E8" si="2">C6/C7</f>
        <v>#REF!</v>
      </c>
      <c r="D8" s="6" t="e">
        <f t="shared" si="2"/>
        <v>#DIV/0!</v>
      </c>
      <c r="E8" s="6" t="e">
        <f t="shared" si="2"/>
        <v>#DIV/0!</v>
      </c>
    </row>
    <row r="9" spans="1:5" ht="20.100000000000001" customHeight="1">
      <c r="A9" s="10">
        <v>3</v>
      </c>
      <c r="B9" s="12" t="s">
        <v>6</v>
      </c>
      <c r="C9" s="11" t="e">
        <f>SUMPRODUCT('KQ-TK'!$F$16:$F$32,'KQ-TK'!#REF!)</f>
        <v>#REF!</v>
      </c>
      <c r="D9" s="11">
        <f>SUMPRODUCT('KQ-TK'!$F$16:$F$32,'KQ-TK'!G16:G32)</f>
        <v>0</v>
      </c>
      <c r="E9" s="11">
        <f>SUMPRODUCT('KQ-TK'!$F$16:$F$32,'KQ-TK'!H16:H32)</f>
        <v>0</v>
      </c>
    </row>
    <row r="10" spans="1:5" ht="20.100000000000001" customHeight="1">
      <c r="A10" s="10">
        <v>4</v>
      </c>
      <c r="B10" s="12" t="s">
        <v>24</v>
      </c>
      <c r="C10" s="11" t="e">
        <f>SUMPRODUCT('KQ-TK'!$F$33:$F$36,'KQ-TK'!#REF!)</f>
        <v>#REF!</v>
      </c>
      <c r="D10" s="11">
        <f>SUMPRODUCT('KQ-TK'!$F$33:$F$36,'KQ-TK'!G33:G36)</f>
        <v>0</v>
      </c>
      <c r="E10" s="11">
        <f>SUMPRODUCT('KQ-TK'!$F$33:$F$36,'KQ-TK'!H33:H36)</f>
        <v>0</v>
      </c>
    </row>
    <row r="11" spans="1:5" ht="20.100000000000001" customHeight="1">
      <c r="A11" s="10">
        <v>5</v>
      </c>
      <c r="B11" s="12" t="s">
        <v>28</v>
      </c>
      <c r="C11" s="11" t="e">
        <f>SUMPRODUCT('KQ-TK'!$F$37:$F$39,'KQ-TK'!#REF!)</f>
        <v>#REF!</v>
      </c>
      <c r="D11" s="11">
        <f>SUMPRODUCT('KQ-TK'!$F$37:$F$39,'KQ-TK'!G37:G39)</f>
        <v>0</v>
      </c>
      <c r="E11" s="11">
        <f>SUMPRODUCT('KQ-TK'!$F$37:$F$39,'KQ-TK'!H37:H39)</f>
        <v>0</v>
      </c>
    </row>
    <row r="12" spans="1:5" ht="20.100000000000001" customHeight="1">
      <c r="A12" s="10">
        <v>6</v>
      </c>
      <c r="B12" s="12" t="s">
        <v>29</v>
      </c>
      <c r="C12" s="11" t="e">
        <f>SUMPRODUCT('KQ-TK'!$F$40:$F$44,'KQ-TK'!#REF!)</f>
        <v>#REF!</v>
      </c>
      <c r="D12" s="11">
        <f>SUMPRODUCT('KQ-TK'!$F$40:$F$44,'KQ-TK'!G40:G44)</f>
        <v>0</v>
      </c>
      <c r="E12" s="11">
        <f>SUMPRODUCT('KQ-TK'!$F$40:$F$44,'KQ-TK'!H40:H44)</f>
        <v>0</v>
      </c>
    </row>
    <row r="13" spans="1:5" ht="20.100000000000001" customHeight="1">
      <c r="A13" s="7" t="s">
        <v>45</v>
      </c>
      <c r="B13" s="7" t="s">
        <v>31</v>
      </c>
      <c r="C13" s="9" t="e">
        <f>'KQ-TK'!#REF!/'KQ-TK'!#REF!</f>
        <v>#REF!</v>
      </c>
      <c r="D13" s="9" t="e">
        <f>'KQ-TK'!G45/'KQ-TK'!G49</f>
        <v>#DIV/0!</v>
      </c>
      <c r="E13" s="9" t="e">
        <f>'KQ-TK'!H45/'KQ-TK'!H49</f>
        <v>#DIV/0!</v>
      </c>
    </row>
    <row r="14" spans="1:5" ht="20.100000000000001" customHeight="1">
      <c r="A14" s="7" t="s">
        <v>45</v>
      </c>
      <c r="B14" s="7" t="str">
        <f>B4</f>
        <v>TNK</v>
      </c>
      <c r="C14" s="7" t="e">
        <f t="shared" ref="C14:E14" si="3">C4</f>
        <v>#REF!</v>
      </c>
      <c r="D14" s="7">
        <f t="shared" si="3"/>
        <v>0</v>
      </c>
      <c r="E14" s="7">
        <f t="shared" si="3"/>
        <v>0</v>
      </c>
    </row>
    <row r="15" spans="1:5" ht="20.100000000000001" customHeight="1">
      <c r="A15" s="7">
        <v>7</v>
      </c>
      <c r="B15" s="8" t="s">
        <v>32</v>
      </c>
      <c r="C15" s="9" t="e">
        <f t="shared" ref="C15:E15" si="4">C13/C14</f>
        <v>#REF!</v>
      </c>
      <c r="D15" s="9" t="e">
        <f t="shared" si="4"/>
        <v>#DIV/0!</v>
      </c>
      <c r="E15" s="9" t="e">
        <f t="shared" si="4"/>
        <v>#DIV/0!</v>
      </c>
    </row>
    <row r="16" spans="1:5" ht="20.100000000000001" customHeight="1">
      <c r="A16" s="10" t="s">
        <v>45</v>
      </c>
      <c r="B16" s="10" t="s">
        <v>33</v>
      </c>
      <c r="C16" s="11" t="e">
        <f>'KQ-TK'!#REF!/'KQ-TK'!#REF!</f>
        <v>#REF!</v>
      </c>
      <c r="D16" s="11" t="e">
        <f>'KQ-TK'!G46/'KQ-TK'!G49</f>
        <v>#DIV/0!</v>
      </c>
      <c r="E16" s="11" t="e">
        <f>'KQ-TK'!H46/'KQ-TK'!H49</f>
        <v>#DIV/0!</v>
      </c>
    </row>
    <row r="17" spans="1:5" ht="20.100000000000001" customHeight="1">
      <c r="A17" s="10" t="s">
        <v>45</v>
      </c>
      <c r="B17" s="10" t="str">
        <f>B4</f>
        <v>TNK</v>
      </c>
      <c r="C17" s="10" t="e">
        <f t="shared" ref="C17:E17" si="5">C4</f>
        <v>#REF!</v>
      </c>
      <c r="D17" s="10">
        <f t="shared" si="5"/>
        <v>0</v>
      </c>
      <c r="E17" s="10">
        <f t="shared" si="5"/>
        <v>0</v>
      </c>
    </row>
    <row r="18" spans="1:5" ht="20.100000000000001" customHeight="1">
      <c r="A18" s="10">
        <v>8</v>
      </c>
      <c r="B18" s="12" t="s">
        <v>34</v>
      </c>
      <c r="C18" s="11" t="e">
        <f t="shared" ref="C18:E18" si="6">C16/C17</f>
        <v>#REF!</v>
      </c>
      <c r="D18" s="11" t="e">
        <f t="shared" si="6"/>
        <v>#DIV/0!</v>
      </c>
      <c r="E18" s="11" t="e">
        <f t="shared" si="6"/>
        <v>#DIV/0!</v>
      </c>
    </row>
    <row r="19" spans="1:5" ht="20.100000000000001" customHeight="1">
      <c r="A19" s="7" t="s">
        <v>45</v>
      </c>
      <c r="B19" s="7" t="s">
        <v>35</v>
      </c>
      <c r="C19" s="9" t="e">
        <f>'KQ-TK'!#REF!/'KQ-TK'!#REF!</f>
        <v>#REF!</v>
      </c>
      <c r="D19" s="9" t="e">
        <f>'KQ-TK'!G47/'KQ-TK'!G49</f>
        <v>#DIV/0!</v>
      </c>
      <c r="E19" s="9" t="e">
        <f>'KQ-TK'!H47/'KQ-TK'!H49</f>
        <v>#DIV/0!</v>
      </c>
    </row>
    <row r="20" spans="1:5" ht="20.100000000000001" customHeight="1">
      <c r="A20" s="7" t="s">
        <v>45</v>
      </c>
      <c r="B20" s="7" t="str">
        <f>B4</f>
        <v>TNK</v>
      </c>
      <c r="C20" s="7" t="e">
        <f t="shared" ref="C20:E20" si="7">C4</f>
        <v>#REF!</v>
      </c>
      <c r="D20" s="7">
        <f t="shared" si="7"/>
        <v>0</v>
      </c>
      <c r="E20" s="7">
        <f t="shared" si="7"/>
        <v>0</v>
      </c>
    </row>
    <row r="21" spans="1:5" ht="20.100000000000001" customHeight="1">
      <c r="A21" s="7">
        <v>9</v>
      </c>
      <c r="B21" s="8" t="s">
        <v>36</v>
      </c>
      <c r="C21" s="9" t="e">
        <f t="shared" ref="C21:E21" si="8">C19/C20</f>
        <v>#REF!</v>
      </c>
      <c r="D21" s="9" t="e">
        <f t="shared" si="8"/>
        <v>#DIV/0!</v>
      </c>
      <c r="E21" s="9" t="e">
        <f t="shared" si="8"/>
        <v>#DIV/0!</v>
      </c>
    </row>
    <row r="22" spans="1:5" ht="20.100000000000001" customHeight="1">
      <c r="A22" s="10" t="s">
        <v>45</v>
      </c>
      <c r="B22" s="10" t="s">
        <v>37</v>
      </c>
      <c r="C22" s="11" t="e">
        <f>'KQ-TK'!#REF!/'KQ-TK'!#REF!</f>
        <v>#REF!</v>
      </c>
      <c r="D22" s="11" t="e">
        <f>'KQ-TK'!G48/'KQ-TK'!G49</f>
        <v>#DIV/0!</v>
      </c>
      <c r="E22" s="11" t="e">
        <f>'KQ-TK'!H48/'KQ-TK'!H49</f>
        <v>#DIV/0!</v>
      </c>
    </row>
    <row r="23" spans="1:5" ht="20.100000000000001" customHeight="1">
      <c r="A23" s="10" t="s">
        <v>45</v>
      </c>
      <c r="B23" s="10" t="str">
        <f>B7</f>
        <v>TNK</v>
      </c>
      <c r="C23" s="10" t="e">
        <f t="shared" ref="C23:E23" si="9">C7</f>
        <v>#REF!</v>
      </c>
      <c r="D23" s="10">
        <f t="shared" si="9"/>
        <v>0</v>
      </c>
      <c r="E23" s="10">
        <f t="shared" si="9"/>
        <v>0</v>
      </c>
    </row>
    <row r="24" spans="1:5" ht="20.100000000000001" customHeight="1">
      <c r="A24" s="10">
        <v>10</v>
      </c>
      <c r="B24" s="12" t="s">
        <v>38</v>
      </c>
      <c r="C24" s="11" t="e">
        <f t="shared" ref="C24:E24" si="10">C22/C23</f>
        <v>#REF!</v>
      </c>
      <c r="D24" s="11" t="e">
        <f t="shared" si="10"/>
        <v>#DIV/0!</v>
      </c>
      <c r="E24" s="11" t="e">
        <f t="shared" si="10"/>
        <v>#DIV/0!</v>
      </c>
    </row>
    <row r="25" spans="1:5" ht="20.100000000000001" customHeight="1">
      <c r="A25" s="7" t="s">
        <v>45</v>
      </c>
      <c r="B25" s="7" t="s">
        <v>40</v>
      </c>
      <c r="C25" s="9" t="e">
        <f t="shared" ref="C25:E25" si="11">C5+C8+C9+C10+C11+C12+C15+C18+C21+C24</f>
        <v>#REF!</v>
      </c>
      <c r="D25" s="9" t="e">
        <f t="shared" si="11"/>
        <v>#REF!</v>
      </c>
      <c r="E25" s="9" t="e">
        <f t="shared" si="11"/>
        <v>#REF!</v>
      </c>
    </row>
    <row r="26" spans="1:5" ht="20.100000000000001" customHeight="1">
      <c r="A26" s="7" t="s">
        <v>45</v>
      </c>
      <c r="B26" s="7" t="str">
        <f>B4</f>
        <v>TNK</v>
      </c>
      <c r="C26" s="7" t="e">
        <f t="shared" ref="C26:E26" si="12">C4</f>
        <v>#REF!</v>
      </c>
      <c r="D26" s="7">
        <f t="shared" si="12"/>
        <v>0</v>
      </c>
      <c r="E26" s="7">
        <f t="shared" si="12"/>
        <v>0</v>
      </c>
    </row>
    <row r="27" spans="1:5" s="3" customFormat="1" ht="20.100000000000001" customHeight="1">
      <c r="A27" s="8">
        <v>11</v>
      </c>
      <c r="B27" s="8" t="s">
        <v>39</v>
      </c>
      <c r="C27" s="13" t="e">
        <f t="shared" ref="C27:E27" si="13">C25/C26</f>
        <v>#REF!</v>
      </c>
      <c r="D27" s="13" t="e">
        <f t="shared" si="13"/>
        <v>#REF!</v>
      </c>
      <c r="E27" s="13" t="e">
        <f t="shared" si="13"/>
        <v>#REF!</v>
      </c>
    </row>
    <row r="28" spans="1:5" ht="20.100000000000001" customHeight="1">
      <c r="A28" s="10" t="s">
        <v>45</v>
      </c>
      <c r="B28" s="10" t="str">
        <f>B25</f>
        <v>ĐQĐ</v>
      </c>
      <c r="C28" s="10" t="e">
        <f t="shared" ref="C28:E28" si="14">C25</f>
        <v>#REF!</v>
      </c>
      <c r="D28" s="10" t="e">
        <f t="shared" si="14"/>
        <v>#REF!</v>
      </c>
      <c r="E28" s="10" t="e">
        <f t="shared" si="14"/>
        <v>#REF!</v>
      </c>
    </row>
    <row r="29" spans="1:5" ht="20.100000000000001" customHeight="1">
      <c r="A29" s="10" t="s">
        <v>45</v>
      </c>
      <c r="B29" s="10" t="s">
        <v>47</v>
      </c>
      <c r="C29" s="11" t="e">
        <f>'KQ-TK'!#REF!</f>
        <v>#REF!</v>
      </c>
      <c r="D29" s="11">
        <f>'KQ-TK'!G51</f>
        <v>0</v>
      </c>
      <c r="E29" s="11">
        <f>'KQ-TK'!H51</f>
        <v>0</v>
      </c>
    </row>
    <row r="30" spans="1:5" s="3" customFormat="1" ht="20.100000000000001" customHeight="1">
      <c r="A30" s="12">
        <v>12</v>
      </c>
      <c r="B30" s="12" t="s">
        <v>41</v>
      </c>
      <c r="C30" s="14" t="e">
        <f t="shared" ref="C30:E30" si="15">C28/C29</f>
        <v>#REF!</v>
      </c>
      <c r="D30" s="14" t="e">
        <f t="shared" si="15"/>
        <v>#REF!</v>
      </c>
      <c r="E30" s="14" t="e">
        <f t="shared" si="15"/>
        <v>#REF!</v>
      </c>
    </row>
  </sheetData>
  <sheetProtection algorithmName="SHA-512" hashValue="yheYndUBzH/iqvB/OWO4fcCQP1ah75wQZGBsfw+1dCIDLFUgxh5F5B2MwCWhR+LqbyMSn2nRXJTspK7NsEPATw==" saltValue="I1q7Hvbk41x3gCkzFmA4jw==" spinCount="100000" sheet="1" objects="1" scenarios="1"/>
  <mergeCells count="1">
    <mergeCell ref="A1:E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3"/>
  <sheetViews>
    <sheetView topLeftCell="A10" zoomScale="80" zoomScaleNormal="80" zoomScalePageLayoutView="80" workbookViewId="0">
      <selection activeCell="A4" sqref="A4:H4"/>
    </sheetView>
  </sheetViews>
  <sheetFormatPr defaultColWidth="9.140625" defaultRowHeight="15.75"/>
  <cols>
    <col min="1" max="1" width="9.28515625" style="31" customWidth="1"/>
    <col min="2" max="2" width="20.85546875" style="31" customWidth="1"/>
    <col min="3" max="3" width="24.140625" style="31" customWidth="1"/>
    <col min="4" max="4" width="12.42578125" style="31" customWidth="1"/>
    <col min="5" max="5" width="15.85546875" style="31" customWidth="1"/>
    <col min="6" max="6" width="12.7109375" style="31" customWidth="1"/>
    <col min="7" max="7" width="18.7109375" style="31" customWidth="1"/>
    <col min="8" max="8" width="8.85546875" style="31" bestFit="1" customWidth="1"/>
    <col min="9" max="256" width="9.140625" style="31"/>
    <col min="257" max="257" width="9.28515625" style="31" customWidth="1"/>
    <col min="258" max="258" width="23.42578125" style="31" customWidth="1"/>
    <col min="259" max="259" width="24.140625" style="31" customWidth="1"/>
    <col min="260" max="260" width="12.42578125" style="31" customWidth="1"/>
    <col min="261" max="261" width="15.85546875" style="31" customWidth="1"/>
    <col min="262" max="262" width="12.7109375" style="31" customWidth="1"/>
    <col min="263" max="263" width="18.7109375" style="31" customWidth="1"/>
    <col min="264" max="264" width="16.7109375" style="31" customWidth="1"/>
    <col min="265" max="512" width="9.140625" style="31"/>
    <col min="513" max="513" width="9.28515625" style="31" customWidth="1"/>
    <col min="514" max="514" width="23.42578125" style="31" customWidth="1"/>
    <col min="515" max="515" width="24.140625" style="31" customWidth="1"/>
    <col min="516" max="516" width="12.42578125" style="31" customWidth="1"/>
    <col min="517" max="517" width="15.85546875" style="31" customWidth="1"/>
    <col min="518" max="518" width="12.7109375" style="31" customWidth="1"/>
    <col min="519" max="519" width="18.7109375" style="31" customWidth="1"/>
    <col min="520" max="520" width="16.7109375" style="31" customWidth="1"/>
    <col min="521" max="768" width="9.140625" style="31"/>
    <col min="769" max="769" width="9.28515625" style="31" customWidth="1"/>
    <col min="770" max="770" width="23.42578125" style="31" customWidth="1"/>
    <col min="771" max="771" width="24.140625" style="31" customWidth="1"/>
    <col min="772" max="772" width="12.42578125" style="31" customWidth="1"/>
    <col min="773" max="773" width="15.85546875" style="31" customWidth="1"/>
    <col min="774" max="774" width="12.7109375" style="31" customWidth="1"/>
    <col min="775" max="775" width="18.7109375" style="31" customWidth="1"/>
    <col min="776" max="776" width="16.7109375" style="31" customWidth="1"/>
    <col min="777" max="1024" width="9.140625" style="31"/>
    <col min="1025" max="1025" width="9.28515625" style="31" customWidth="1"/>
    <col min="1026" max="1026" width="23.42578125" style="31" customWidth="1"/>
    <col min="1027" max="1027" width="24.140625" style="31" customWidth="1"/>
    <col min="1028" max="1028" width="12.42578125" style="31" customWidth="1"/>
    <col min="1029" max="1029" width="15.85546875" style="31" customWidth="1"/>
    <col min="1030" max="1030" width="12.7109375" style="31" customWidth="1"/>
    <col min="1031" max="1031" width="18.7109375" style="31" customWidth="1"/>
    <col min="1032" max="1032" width="16.7109375" style="31" customWidth="1"/>
    <col min="1033" max="1280" width="9.140625" style="31"/>
    <col min="1281" max="1281" width="9.28515625" style="31" customWidth="1"/>
    <col min="1282" max="1282" width="23.42578125" style="31" customWidth="1"/>
    <col min="1283" max="1283" width="24.140625" style="31" customWidth="1"/>
    <col min="1284" max="1284" width="12.42578125" style="31" customWidth="1"/>
    <col min="1285" max="1285" width="15.85546875" style="31" customWidth="1"/>
    <col min="1286" max="1286" width="12.7109375" style="31" customWidth="1"/>
    <col min="1287" max="1287" width="18.7109375" style="31" customWidth="1"/>
    <col min="1288" max="1288" width="16.7109375" style="31" customWidth="1"/>
    <col min="1289" max="1536" width="9.140625" style="31"/>
    <col min="1537" max="1537" width="9.28515625" style="31" customWidth="1"/>
    <col min="1538" max="1538" width="23.42578125" style="31" customWidth="1"/>
    <col min="1539" max="1539" width="24.140625" style="31" customWidth="1"/>
    <col min="1540" max="1540" width="12.42578125" style="31" customWidth="1"/>
    <col min="1541" max="1541" width="15.85546875" style="31" customWidth="1"/>
    <col min="1542" max="1542" width="12.7109375" style="31" customWidth="1"/>
    <col min="1543" max="1543" width="18.7109375" style="31" customWidth="1"/>
    <col min="1544" max="1544" width="16.7109375" style="31" customWidth="1"/>
    <col min="1545" max="1792" width="9.140625" style="31"/>
    <col min="1793" max="1793" width="9.28515625" style="31" customWidth="1"/>
    <col min="1794" max="1794" width="23.42578125" style="31" customWidth="1"/>
    <col min="1795" max="1795" width="24.140625" style="31" customWidth="1"/>
    <col min="1796" max="1796" width="12.42578125" style="31" customWidth="1"/>
    <col min="1797" max="1797" width="15.85546875" style="31" customWidth="1"/>
    <col min="1798" max="1798" width="12.7109375" style="31" customWidth="1"/>
    <col min="1799" max="1799" width="18.7109375" style="31" customWidth="1"/>
    <col min="1800" max="1800" width="16.7109375" style="31" customWidth="1"/>
    <col min="1801" max="2048" width="9.140625" style="31"/>
    <col min="2049" max="2049" width="9.28515625" style="31" customWidth="1"/>
    <col min="2050" max="2050" width="23.42578125" style="31" customWidth="1"/>
    <col min="2051" max="2051" width="24.140625" style="31" customWidth="1"/>
    <col min="2052" max="2052" width="12.42578125" style="31" customWidth="1"/>
    <col min="2053" max="2053" width="15.85546875" style="31" customWidth="1"/>
    <col min="2054" max="2054" width="12.7109375" style="31" customWidth="1"/>
    <col min="2055" max="2055" width="18.7109375" style="31" customWidth="1"/>
    <col min="2056" max="2056" width="16.7109375" style="31" customWidth="1"/>
    <col min="2057" max="2304" width="9.140625" style="31"/>
    <col min="2305" max="2305" width="9.28515625" style="31" customWidth="1"/>
    <col min="2306" max="2306" width="23.42578125" style="31" customWidth="1"/>
    <col min="2307" max="2307" width="24.140625" style="31" customWidth="1"/>
    <col min="2308" max="2308" width="12.42578125" style="31" customWidth="1"/>
    <col min="2309" max="2309" width="15.85546875" style="31" customWidth="1"/>
    <col min="2310" max="2310" width="12.7109375" style="31" customWidth="1"/>
    <col min="2311" max="2311" width="18.7109375" style="31" customWidth="1"/>
    <col min="2312" max="2312" width="16.7109375" style="31" customWidth="1"/>
    <col min="2313" max="2560" width="9.140625" style="31"/>
    <col min="2561" max="2561" width="9.28515625" style="31" customWidth="1"/>
    <col min="2562" max="2562" width="23.42578125" style="31" customWidth="1"/>
    <col min="2563" max="2563" width="24.140625" style="31" customWidth="1"/>
    <col min="2564" max="2564" width="12.42578125" style="31" customWidth="1"/>
    <col min="2565" max="2565" width="15.85546875" style="31" customWidth="1"/>
    <col min="2566" max="2566" width="12.7109375" style="31" customWidth="1"/>
    <col min="2567" max="2567" width="18.7109375" style="31" customWidth="1"/>
    <col min="2568" max="2568" width="16.7109375" style="31" customWidth="1"/>
    <col min="2569" max="2816" width="9.140625" style="31"/>
    <col min="2817" max="2817" width="9.28515625" style="31" customWidth="1"/>
    <col min="2818" max="2818" width="23.42578125" style="31" customWidth="1"/>
    <col min="2819" max="2819" width="24.140625" style="31" customWidth="1"/>
    <col min="2820" max="2820" width="12.42578125" style="31" customWidth="1"/>
    <col min="2821" max="2821" width="15.85546875" style="31" customWidth="1"/>
    <col min="2822" max="2822" width="12.7109375" style="31" customWidth="1"/>
    <col min="2823" max="2823" width="18.7109375" style="31" customWidth="1"/>
    <col min="2824" max="2824" width="16.7109375" style="31" customWidth="1"/>
    <col min="2825" max="3072" width="9.140625" style="31"/>
    <col min="3073" max="3073" width="9.28515625" style="31" customWidth="1"/>
    <col min="3074" max="3074" width="23.42578125" style="31" customWidth="1"/>
    <col min="3075" max="3075" width="24.140625" style="31" customWidth="1"/>
    <col min="3076" max="3076" width="12.42578125" style="31" customWidth="1"/>
    <col min="3077" max="3077" width="15.85546875" style="31" customWidth="1"/>
    <col min="3078" max="3078" width="12.7109375" style="31" customWidth="1"/>
    <col min="3079" max="3079" width="18.7109375" style="31" customWidth="1"/>
    <col min="3080" max="3080" width="16.7109375" style="31" customWidth="1"/>
    <col min="3081" max="3328" width="9.140625" style="31"/>
    <col min="3329" max="3329" width="9.28515625" style="31" customWidth="1"/>
    <col min="3330" max="3330" width="23.42578125" style="31" customWidth="1"/>
    <col min="3331" max="3331" width="24.140625" style="31" customWidth="1"/>
    <col min="3332" max="3332" width="12.42578125" style="31" customWidth="1"/>
    <col min="3333" max="3333" width="15.85546875" style="31" customWidth="1"/>
    <col min="3334" max="3334" width="12.7109375" style="31" customWidth="1"/>
    <col min="3335" max="3335" width="18.7109375" style="31" customWidth="1"/>
    <col min="3336" max="3336" width="16.7109375" style="31" customWidth="1"/>
    <col min="3337" max="3584" width="9.140625" style="31"/>
    <col min="3585" max="3585" width="9.28515625" style="31" customWidth="1"/>
    <col min="3586" max="3586" width="23.42578125" style="31" customWidth="1"/>
    <col min="3587" max="3587" width="24.140625" style="31" customWidth="1"/>
    <col min="3588" max="3588" width="12.42578125" style="31" customWidth="1"/>
    <col min="3589" max="3589" width="15.85546875" style="31" customWidth="1"/>
    <col min="3590" max="3590" width="12.7109375" style="31" customWidth="1"/>
    <col min="3591" max="3591" width="18.7109375" style="31" customWidth="1"/>
    <col min="3592" max="3592" width="16.7109375" style="31" customWidth="1"/>
    <col min="3593" max="3840" width="9.140625" style="31"/>
    <col min="3841" max="3841" width="9.28515625" style="31" customWidth="1"/>
    <col min="3842" max="3842" width="23.42578125" style="31" customWidth="1"/>
    <col min="3843" max="3843" width="24.140625" style="31" customWidth="1"/>
    <col min="3844" max="3844" width="12.42578125" style="31" customWidth="1"/>
    <col min="3845" max="3845" width="15.85546875" style="31" customWidth="1"/>
    <col min="3846" max="3846" width="12.7109375" style="31" customWidth="1"/>
    <col min="3847" max="3847" width="18.7109375" style="31" customWidth="1"/>
    <col min="3848" max="3848" width="16.7109375" style="31" customWidth="1"/>
    <col min="3849" max="4096" width="9.140625" style="31"/>
    <col min="4097" max="4097" width="9.28515625" style="31" customWidth="1"/>
    <col min="4098" max="4098" width="23.42578125" style="31" customWidth="1"/>
    <col min="4099" max="4099" width="24.140625" style="31" customWidth="1"/>
    <col min="4100" max="4100" width="12.42578125" style="31" customWidth="1"/>
    <col min="4101" max="4101" width="15.85546875" style="31" customWidth="1"/>
    <col min="4102" max="4102" width="12.7109375" style="31" customWidth="1"/>
    <col min="4103" max="4103" width="18.7109375" style="31" customWidth="1"/>
    <col min="4104" max="4104" width="16.7109375" style="31" customWidth="1"/>
    <col min="4105" max="4352" width="9.140625" style="31"/>
    <col min="4353" max="4353" width="9.28515625" style="31" customWidth="1"/>
    <col min="4354" max="4354" width="23.42578125" style="31" customWidth="1"/>
    <col min="4355" max="4355" width="24.140625" style="31" customWidth="1"/>
    <col min="4356" max="4356" width="12.42578125" style="31" customWidth="1"/>
    <col min="4357" max="4357" width="15.85546875" style="31" customWidth="1"/>
    <col min="4358" max="4358" width="12.7109375" style="31" customWidth="1"/>
    <col min="4359" max="4359" width="18.7109375" style="31" customWidth="1"/>
    <col min="4360" max="4360" width="16.7109375" style="31" customWidth="1"/>
    <col min="4361" max="4608" width="9.140625" style="31"/>
    <col min="4609" max="4609" width="9.28515625" style="31" customWidth="1"/>
    <col min="4610" max="4610" width="23.42578125" style="31" customWidth="1"/>
    <col min="4611" max="4611" width="24.140625" style="31" customWidth="1"/>
    <col min="4612" max="4612" width="12.42578125" style="31" customWidth="1"/>
    <col min="4613" max="4613" width="15.85546875" style="31" customWidth="1"/>
    <col min="4614" max="4614" width="12.7109375" style="31" customWidth="1"/>
    <col min="4615" max="4615" width="18.7109375" style="31" customWidth="1"/>
    <col min="4616" max="4616" width="16.7109375" style="31" customWidth="1"/>
    <col min="4617" max="4864" width="9.140625" style="31"/>
    <col min="4865" max="4865" width="9.28515625" style="31" customWidth="1"/>
    <col min="4866" max="4866" width="23.42578125" style="31" customWidth="1"/>
    <col min="4867" max="4867" width="24.140625" style="31" customWidth="1"/>
    <col min="4868" max="4868" width="12.42578125" style="31" customWidth="1"/>
    <col min="4869" max="4869" width="15.85546875" style="31" customWidth="1"/>
    <col min="4870" max="4870" width="12.7109375" style="31" customWidth="1"/>
    <col min="4871" max="4871" width="18.7109375" style="31" customWidth="1"/>
    <col min="4872" max="4872" width="16.7109375" style="31" customWidth="1"/>
    <col min="4873" max="5120" width="9.140625" style="31"/>
    <col min="5121" max="5121" width="9.28515625" style="31" customWidth="1"/>
    <col min="5122" max="5122" width="23.42578125" style="31" customWidth="1"/>
    <col min="5123" max="5123" width="24.140625" style="31" customWidth="1"/>
    <col min="5124" max="5124" width="12.42578125" style="31" customWidth="1"/>
    <col min="5125" max="5125" width="15.85546875" style="31" customWidth="1"/>
    <col min="5126" max="5126" width="12.7109375" style="31" customWidth="1"/>
    <col min="5127" max="5127" width="18.7109375" style="31" customWidth="1"/>
    <col min="5128" max="5128" width="16.7109375" style="31" customWidth="1"/>
    <col min="5129" max="5376" width="9.140625" style="31"/>
    <col min="5377" max="5377" width="9.28515625" style="31" customWidth="1"/>
    <col min="5378" max="5378" width="23.42578125" style="31" customWidth="1"/>
    <col min="5379" max="5379" width="24.140625" style="31" customWidth="1"/>
    <col min="5380" max="5380" width="12.42578125" style="31" customWidth="1"/>
    <col min="5381" max="5381" width="15.85546875" style="31" customWidth="1"/>
    <col min="5382" max="5382" width="12.7109375" style="31" customWidth="1"/>
    <col min="5383" max="5383" width="18.7109375" style="31" customWidth="1"/>
    <col min="5384" max="5384" width="16.7109375" style="31" customWidth="1"/>
    <col min="5385" max="5632" width="9.140625" style="31"/>
    <col min="5633" max="5633" width="9.28515625" style="31" customWidth="1"/>
    <col min="5634" max="5634" width="23.42578125" style="31" customWidth="1"/>
    <col min="5635" max="5635" width="24.140625" style="31" customWidth="1"/>
    <col min="5636" max="5636" width="12.42578125" style="31" customWidth="1"/>
    <col min="5637" max="5637" width="15.85546875" style="31" customWidth="1"/>
    <col min="5638" max="5638" width="12.7109375" style="31" customWidth="1"/>
    <col min="5639" max="5639" width="18.7109375" style="31" customWidth="1"/>
    <col min="5640" max="5640" width="16.7109375" style="31" customWidth="1"/>
    <col min="5641" max="5888" width="9.140625" style="31"/>
    <col min="5889" max="5889" width="9.28515625" style="31" customWidth="1"/>
    <col min="5890" max="5890" width="23.42578125" style="31" customWidth="1"/>
    <col min="5891" max="5891" width="24.140625" style="31" customWidth="1"/>
    <col min="5892" max="5892" width="12.42578125" style="31" customWidth="1"/>
    <col min="5893" max="5893" width="15.85546875" style="31" customWidth="1"/>
    <col min="5894" max="5894" width="12.7109375" style="31" customWidth="1"/>
    <col min="5895" max="5895" width="18.7109375" style="31" customWidth="1"/>
    <col min="5896" max="5896" width="16.7109375" style="31" customWidth="1"/>
    <col min="5897" max="6144" width="9.140625" style="31"/>
    <col min="6145" max="6145" width="9.28515625" style="31" customWidth="1"/>
    <col min="6146" max="6146" width="23.42578125" style="31" customWidth="1"/>
    <col min="6147" max="6147" width="24.140625" style="31" customWidth="1"/>
    <col min="6148" max="6148" width="12.42578125" style="31" customWidth="1"/>
    <col min="6149" max="6149" width="15.85546875" style="31" customWidth="1"/>
    <col min="6150" max="6150" width="12.7109375" style="31" customWidth="1"/>
    <col min="6151" max="6151" width="18.7109375" style="31" customWidth="1"/>
    <col min="6152" max="6152" width="16.7109375" style="31" customWidth="1"/>
    <col min="6153" max="6400" width="9.140625" style="31"/>
    <col min="6401" max="6401" width="9.28515625" style="31" customWidth="1"/>
    <col min="6402" max="6402" width="23.42578125" style="31" customWidth="1"/>
    <col min="6403" max="6403" width="24.140625" style="31" customWidth="1"/>
    <col min="6404" max="6404" width="12.42578125" style="31" customWidth="1"/>
    <col min="6405" max="6405" width="15.85546875" style="31" customWidth="1"/>
    <col min="6406" max="6406" width="12.7109375" style="31" customWidth="1"/>
    <col min="6407" max="6407" width="18.7109375" style="31" customWidth="1"/>
    <col min="6408" max="6408" width="16.7109375" style="31" customWidth="1"/>
    <col min="6409" max="6656" width="9.140625" style="31"/>
    <col min="6657" max="6657" width="9.28515625" style="31" customWidth="1"/>
    <col min="6658" max="6658" width="23.42578125" style="31" customWidth="1"/>
    <col min="6659" max="6659" width="24.140625" style="31" customWidth="1"/>
    <col min="6660" max="6660" width="12.42578125" style="31" customWidth="1"/>
    <col min="6661" max="6661" width="15.85546875" style="31" customWidth="1"/>
    <col min="6662" max="6662" width="12.7109375" style="31" customWidth="1"/>
    <col min="6663" max="6663" width="18.7109375" style="31" customWidth="1"/>
    <col min="6664" max="6664" width="16.7109375" style="31" customWidth="1"/>
    <col min="6665" max="6912" width="9.140625" style="31"/>
    <col min="6913" max="6913" width="9.28515625" style="31" customWidth="1"/>
    <col min="6914" max="6914" width="23.42578125" style="31" customWidth="1"/>
    <col min="6915" max="6915" width="24.140625" style="31" customWidth="1"/>
    <col min="6916" max="6916" width="12.42578125" style="31" customWidth="1"/>
    <col min="6917" max="6917" width="15.85546875" style="31" customWidth="1"/>
    <col min="6918" max="6918" width="12.7109375" style="31" customWidth="1"/>
    <col min="6919" max="6919" width="18.7109375" style="31" customWidth="1"/>
    <col min="6920" max="6920" width="16.7109375" style="31" customWidth="1"/>
    <col min="6921" max="7168" width="9.140625" style="31"/>
    <col min="7169" max="7169" width="9.28515625" style="31" customWidth="1"/>
    <col min="7170" max="7170" width="23.42578125" style="31" customWidth="1"/>
    <col min="7171" max="7171" width="24.140625" style="31" customWidth="1"/>
    <col min="7172" max="7172" width="12.42578125" style="31" customWidth="1"/>
    <col min="7173" max="7173" width="15.85546875" style="31" customWidth="1"/>
    <col min="7174" max="7174" width="12.7109375" style="31" customWidth="1"/>
    <col min="7175" max="7175" width="18.7109375" style="31" customWidth="1"/>
    <col min="7176" max="7176" width="16.7109375" style="31" customWidth="1"/>
    <col min="7177" max="7424" width="9.140625" style="31"/>
    <col min="7425" max="7425" width="9.28515625" style="31" customWidth="1"/>
    <col min="7426" max="7426" width="23.42578125" style="31" customWidth="1"/>
    <col min="7427" max="7427" width="24.140625" style="31" customWidth="1"/>
    <col min="7428" max="7428" width="12.42578125" style="31" customWidth="1"/>
    <col min="7429" max="7429" width="15.85546875" style="31" customWidth="1"/>
    <col min="7430" max="7430" width="12.7109375" style="31" customWidth="1"/>
    <col min="7431" max="7431" width="18.7109375" style="31" customWidth="1"/>
    <col min="7432" max="7432" width="16.7109375" style="31" customWidth="1"/>
    <col min="7433" max="7680" width="9.140625" style="31"/>
    <col min="7681" max="7681" width="9.28515625" style="31" customWidth="1"/>
    <col min="7682" max="7682" width="23.42578125" style="31" customWidth="1"/>
    <col min="7683" max="7683" width="24.140625" style="31" customWidth="1"/>
    <col min="7684" max="7684" width="12.42578125" style="31" customWidth="1"/>
    <col min="7685" max="7685" width="15.85546875" style="31" customWidth="1"/>
    <col min="7686" max="7686" width="12.7109375" style="31" customWidth="1"/>
    <col min="7687" max="7687" width="18.7109375" style="31" customWidth="1"/>
    <col min="7688" max="7688" width="16.7109375" style="31" customWidth="1"/>
    <col min="7689" max="7936" width="9.140625" style="31"/>
    <col min="7937" max="7937" width="9.28515625" style="31" customWidth="1"/>
    <col min="7938" max="7938" width="23.42578125" style="31" customWidth="1"/>
    <col min="7939" max="7939" width="24.140625" style="31" customWidth="1"/>
    <col min="7940" max="7940" width="12.42578125" style="31" customWidth="1"/>
    <col min="7941" max="7941" width="15.85546875" style="31" customWidth="1"/>
    <col min="7942" max="7942" width="12.7109375" style="31" customWidth="1"/>
    <col min="7943" max="7943" width="18.7109375" style="31" customWidth="1"/>
    <col min="7944" max="7944" width="16.7109375" style="31" customWidth="1"/>
    <col min="7945" max="8192" width="9.140625" style="31"/>
    <col min="8193" max="8193" width="9.28515625" style="31" customWidth="1"/>
    <col min="8194" max="8194" width="23.42578125" style="31" customWidth="1"/>
    <col min="8195" max="8195" width="24.140625" style="31" customWidth="1"/>
    <col min="8196" max="8196" width="12.42578125" style="31" customWidth="1"/>
    <col min="8197" max="8197" width="15.85546875" style="31" customWidth="1"/>
    <col min="8198" max="8198" width="12.7109375" style="31" customWidth="1"/>
    <col min="8199" max="8199" width="18.7109375" style="31" customWidth="1"/>
    <col min="8200" max="8200" width="16.7109375" style="31" customWidth="1"/>
    <col min="8201" max="8448" width="9.140625" style="31"/>
    <col min="8449" max="8449" width="9.28515625" style="31" customWidth="1"/>
    <col min="8450" max="8450" width="23.42578125" style="31" customWidth="1"/>
    <col min="8451" max="8451" width="24.140625" style="31" customWidth="1"/>
    <col min="8452" max="8452" width="12.42578125" style="31" customWidth="1"/>
    <col min="8453" max="8453" width="15.85546875" style="31" customWidth="1"/>
    <col min="8454" max="8454" width="12.7109375" style="31" customWidth="1"/>
    <col min="8455" max="8455" width="18.7109375" style="31" customWidth="1"/>
    <col min="8456" max="8456" width="16.7109375" style="31" customWidth="1"/>
    <col min="8457" max="8704" width="9.140625" style="31"/>
    <col min="8705" max="8705" width="9.28515625" style="31" customWidth="1"/>
    <col min="8706" max="8706" width="23.42578125" style="31" customWidth="1"/>
    <col min="8707" max="8707" width="24.140625" style="31" customWidth="1"/>
    <col min="8708" max="8708" width="12.42578125" style="31" customWidth="1"/>
    <col min="8709" max="8709" width="15.85546875" style="31" customWidth="1"/>
    <col min="8710" max="8710" width="12.7109375" style="31" customWidth="1"/>
    <col min="8711" max="8711" width="18.7109375" style="31" customWidth="1"/>
    <col min="8712" max="8712" width="16.7109375" style="31" customWidth="1"/>
    <col min="8713" max="8960" width="9.140625" style="31"/>
    <col min="8961" max="8961" width="9.28515625" style="31" customWidth="1"/>
    <col min="8962" max="8962" width="23.42578125" style="31" customWidth="1"/>
    <col min="8963" max="8963" width="24.140625" style="31" customWidth="1"/>
    <col min="8964" max="8964" width="12.42578125" style="31" customWidth="1"/>
    <col min="8965" max="8965" width="15.85546875" style="31" customWidth="1"/>
    <col min="8966" max="8966" width="12.7109375" style="31" customWidth="1"/>
    <col min="8967" max="8967" width="18.7109375" style="31" customWidth="1"/>
    <col min="8968" max="8968" width="16.7109375" style="31" customWidth="1"/>
    <col min="8969" max="9216" width="9.140625" style="31"/>
    <col min="9217" max="9217" width="9.28515625" style="31" customWidth="1"/>
    <col min="9218" max="9218" width="23.42578125" style="31" customWidth="1"/>
    <col min="9219" max="9219" width="24.140625" style="31" customWidth="1"/>
    <col min="9220" max="9220" width="12.42578125" style="31" customWidth="1"/>
    <col min="9221" max="9221" width="15.85546875" style="31" customWidth="1"/>
    <col min="9222" max="9222" width="12.7109375" style="31" customWidth="1"/>
    <col min="9223" max="9223" width="18.7109375" style="31" customWidth="1"/>
    <col min="9224" max="9224" width="16.7109375" style="31" customWidth="1"/>
    <col min="9225" max="9472" width="9.140625" style="31"/>
    <col min="9473" max="9473" width="9.28515625" style="31" customWidth="1"/>
    <col min="9474" max="9474" width="23.42578125" style="31" customWidth="1"/>
    <col min="9475" max="9475" width="24.140625" style="31" customWidth="1"/>
    <col min="9476" max="9476" width="12.42578125" style="31" customWidth="1"/>
    <col min="9477" max="9477" width="15.85546875" style="31" customWidth="1"/>
    <col min="9478" max="9478" width="12.7109375" style="31" customWidth="1"/>
    <col min="9479" max="9479" width="18.7109375" style="31" customWidth="1"/>
    <col min="9480" max="9480" width="16.7109375" style="31" customWidth="1"/>
    <col min="9481" max="9728" width="9.140625" style="31"/>
    <col min="9729" max="9729" width="9.28515625" style="31" customWidth="1"/>
    <col min="9730" max="9730" width="23.42578125" style="31" customWidth="1"/>
    <col min="9731" max="9731" width="24.140625" style="31" customWidth="1"/>
    <col min="9732" max="9732" width="12.42578125" style="31" customWidth="1"/>
    <col min="9733" max="9733" width="15.85546875" style="31" customWidth="1"/>
    <col min="9734" max="9734" width="12.7109375" style="31" customWidth="1"/>
    <col min="9735" max="9735" width="18.7109375" style="31" customWidth="1"/>
    <col min="9736" max="9736" width="16.7109375" style="31" customWidth="1"/>
    <col min="9737" max="9984" width="9.140625" style="31"/>
    <col min="9985" max="9985" width="9.28515625" style="31" customWidth="1"/>
    <col min="9986" max="9986" width="23.42578125" style="31" customWidth="1"/>
    <col min="9987" max="9987" width="24.140625" style="31" customWidth="1"/>
    <col min="9988" max="9988" width="12.42578125" style="31" customWidth="1"/>
    <col min="9989" max="9989" width="15.85546875" style="31" customWidth="1"/>
    <col min="9990" max="9990" width="12.7109375" style="31" customWidth="1"/>
    <col min="9991" max="9991" width="18.7109375" style="31" customWidth="1"/>
    <col min="9992" max="9992" width="16.7109375" style="31" customWidth="1"/>
    <col min="9993" max="10240" width="9.140625" style="31"/>
    <col min="10241" max="10241" width="9.28515625" style="31" customWidth="1"/>
    <col min="10242" max="10242" width="23.42578125" style="31" customWidth="1"/>
    <col min="10243" max="10243" width="24.140625" style="31" customWidth="1"/>
    <col min="10244" max="10244" width="12.42578125" style="31" customWidth="1"/>
    <col min="10245" max="10245" width="15.85546875" style="31" customWidth="1"/>
    <col min="10246" max="10246" width="12.7109375" style="31" customWidth="1"/>
    <col min="10247" max="10247" width="18.7109375" style="31" customWidth="1"/>
    <col min="10248" max="10248" width="16.7109375" style="31" customWidth="1"/>
    <col min="10249" max="10496" width="9.140625" style="31"/>
    <col min="10497" max="10497" width="9.28515625" style="31" customWidth="1"/>
    <col min="10498" max="10498" width="23.42578125" style="31" customWidth="1"/>
    <col min="10499" max="10499" width="24.140625" style="31" customWidth="1"/>
    <col min="10500" max="10500" width="12.42578125" style="31" customWidth="1"/>
    <col min="10501" max="10501" width="15.85546875" style="31" customWidth="1"/>
    <col min="10502" max="10502" width="12.7109375" style="31" customWidth="1"/>
    <col min="10503" max="10503" width="18.7109375" style="31" customWidth="1"/>
    <col min="10504" max="10504" width="16.7109375" style="31" customWidth="1"/>
    <col min="10505" max="10752" width="9.140625" style="31"/>
    <col min="10753" max="10753" width="9.28515625" style="31" customWidth="1"/>
    <col min="10754" max="10754" width="23.42578125" style="31" customWidth="1"/>
    <col min="10755" max="10755" width="24.140625" style="31" customWidth="1"/>
    <col min="10756" max="10756" width="12.42578125" style="31" customWidth="1"/>
    <col min="10757" max="10757" width="15.85546875" style="31" customWidth="1"/>
    <col min="10758" max="10758" width="12.7109375" style="31" customWidth="1"/>
    <col min="10759" max="10759" width="18.7109375" style="31" customWidth="1"/>
    <col min="10760" max="10760" width="16.7109375" style="31" customWidth="1"/>
    <col min="10761" max="11008" width="9.140625" style="31"/>
    <col min="11009" max="11009" width="9.28515625" style="31" customWidth="1"/>
    <col min="11010" max="11010" width="23.42578125" style="31" customWidth="1"/>
    <col min="11011" max="11011" width="24.140625" style="31" customWidth="1"/>
    <col min="11012" max="11012" width="12.42578125" style="31" customWidth="1"/>
    <col min="11013" max="11013" width="15.85546875" style="31" customWidth="1"/>
    <col min="11014" max="11014" width="12.7109375" style="31" customWidth="1"/>
    <col min="11015" max="11015" width="18.7109375" style="31" customWidth="1"/>
    <col min="11016" max="11016" width="16.7109375" style="31" customWidth="1"/>
    <col min="11017" max="11264" width="9.140625" style="31"/>
    <col min="11265" max="11265" width="9.28515625" style="31" customWidth="1"/>
    <col min="11266" max="11266" width="23.42578125" style="31" customWidth="1"/>
    <col min="11267" max="11267" width="24.140625" style="31" customWidth="1"/>
    <col min="11268" max="11268" width="12.42578125" style="31" customWidth="1"/>
    <col min="11269" max="11269" width="15.85546875" style="31" customWidth="1"/>
    <col min="11270" max="11270" width="12.7109375" style="31" customWidth="1"/>
    <col min="11271" max="11271" width="18.7109375" style="31" customWidth="1"/>
    <col min="11272" max="11272" width="16.7109375" style="31" customWidth="1"/>
    <col min="11273" max="11520" width="9.140625" style="31"/>
    <col min="11521" max="11521" width="9.28515625" style="31" customWidth="1"/>
    <col min="11522" max="11522" width="23.42578125" style="31" customWidth="1"/>
    <col min="11523" max="11523" width="24.140625" style="31" customWidth="1"/>
    <col min="11524" max="11524" width="12.42578125" style="31" customWidth="1"/>
    <col min="11525" max="11525" width="15.85546875" style="31" customWidth="1"/>
    <col min="11526" max="11526" width="12.7109375" style="31" customWidth="1"/>
    <col min="11527" max="11527" width="18.7109375" style="31" customWidth="1"/>
    <col min="11528" max="11528" width="16.7109375" style="31" customWidth="1"/>
    <col min="11529" max="11776" width="9.140625" style="31"/>
    <col min="11777" max="11777" width="9.28515625" style="31" customWidth="1"/>
    <col min="11778" max="11778" width="23.42578125" style="31" customWidth="1"/>
    <col min="11779" max="11779" width="24.140625" style="31" customWidth="1"/>
    <col min="11780" max="11780" width="12.42578125" style="31" customWidth="1"/>
    <col min="11781" max="11781" width="15.85546875" style="31" customWidth="1"/>
    <col min="11782" max="11782" width="12.7109375" style="31" customWidth="1"/>
    <col min="11783" max="11783" width="18.7109375" style="31" customWidth="1"/>
    <col min="11784" max="11784" width="16.7109375" style="31" customWidth="1"/>
    <col min="11785" max="12032" width="9.140625" style="31"/>
    <col min="12033" max="12033" width="9.28515625" style="31" customWidth="1"/>
    <col min="12034" max="12034" width="23.42578125" style="31" customWidth="1"/>
    <col min="12035" max="12035" width="24.140625" style="31" customWidth="1"/>
    <col min="12036" max="12036" width="12.42578125" style="31" customWidth="1"/>
    <col min="12037" max="12037" width="15.85546875" style="31" customWidth="1"/>
    <col min="12038" max="12038" width="12.7109375" style="31" customWidth="1"/>
    <col min="12039" max="12039" width="18.7109375" style="31" customWidth="1"/>
    <col min="12040" max="12040" width="16.7109375" style="31" customWidth="1"/>
    <col min="12041" max="12288" width="9.140625" style="31"/>
    <col min="12289" max="12289" width="9.28515625" style="31" customWidth="1"/>
    <col min="12290" max="12290" width="23.42578125" style="31" customWidth="1"/>
    <col min="12291" max="12291" width="24.140625" style="31" customWidth="1"/>
    <col min="12292" max="12292" width="12.42578125" style="31" customWidth="1"/>
    <col min="12293" max="12293" width="15.85546875" style="31" customWidth="1"/>
    <col min="12294" max="12294" width="12.7109375" style="31" customWidth="1"/>
    <col min="12295" max="12295" width="18.7109375" style="31" customWidth="1"/>
    <col min="12296" max="12296" width="16.7109375" style="31" customWidth="1"/>
    <col min="12297" max="12544" width="9.140625" style="31"/>
    <col min="12545" max="12545" width="9.28515625" style="31" customWidth="1"/>
    <col min="12546" max="12546" width="23.42578125" style="31" customWidth="1"/>
    <col min="12547" max="12547" width="24.140625" style="31" customWidth="1"/>
    <col min="12548" max="12548" width="12.42578125" style="31" customWidth="1"/>
    <col min="12549" max="12549" width="15.85546875" style="31" customWidth="1"/>
    <col min="12550" max="12550" width="12.7109375" style="31" customWidth="1"/>
    <col min="12551" max="12551" width="18.7109375" style="31" customWidth="1"/>
    <col min="12552" max="12552" width="16.7109375" style="31" customWidth="1"/>
    <col min="12553" max="12800" width="9.140625" style="31"/>
    <col min="12801" max="12801" width="9.28515625" style="31" customWidth="1"/>
    <col min="12802" max="12802" width="23.42578125" style="31" customWidth="1"/>
    <col min="12803" max="12803" width="24.140625" style="31" customWidth="1"/>
    <col min="12804" max="12804" width="12.42578125" style="31" customWidth="1"/>
    <col min="12805" max="12805" width="15.85546875" style="31" customWidth="1"/>
    <col min="12806" max="12806" width="12.7109375" style="31" customWidth="1"/>
    <col min="12807" max="12807" width="18.7109375" style="31" customWidth="1"/>
    <col min="12808" max="12808" width="16.7109375" style="31" customWidth="1"/>
    <col min="12809" max="13056" width="9.140625" style="31"/>
    <col min="13057" max="13057" width="9.28515625" style="31" customWidth="1"/>
    <col min="13058" max="13058" width="23.42578125" style="31" customWidth="1"/>
    <col min="13059" max="13059" width="24.140625" style="31" customWidth="1"/>
    <col min="13060" max="13060" width="12.42578125" style="31" customWidth="1"/>
    <col min="13061" max="13061" width="15.85546875" style="31" customWidth="1"/>
    <col min="13062" max="13062" width="12.7109375" style="31" customWidth="1"/>
    <col min="13063" max="13063" width="18.7109375" style="31" customWidth="1"/>
    <col min="13064" max="13064" width="16.7109375" style="31" customWidth="1"/>
    <col min="13065" max="13312" width="9.140625" style="31"/>
    <col min="13313" max="13313" width="9.28515625" style="31" customWidth="1"/>
    <col min="13314" max="13314" width="23.42578125" style="31" customWidth="1"/>
    <col min="13315" max="13315" width="24.140625" style="31" customWidth="1"/>
    <col min="13316" max="13316" width="12.42578125" style="31" customWidth="1"/>
    <col min="13317" max="13317" width="15.85546875" style="31" customWidth="1"/>
    <col min="13318" max="13318" width="12.7109375" style="31" customWidth="1"/>
    <col min="13319" max="13319" width="18.7109375" style="31" customWidth="1"/>
    <col min="13320" max="13320" width="16.7109375" style="31" customWidth="1"/>
    <col min="13321" max="13568" width="9.140625" style="31"/>
    <col min="13569" max="13569" width="9.28515625" style="31" customWidth="1"/>
    <col min="13570" max="13570" width="23.42578125" style="31" customWidth="1"/>
    <col min="13571" max="13571" width="24.140625" style="31" customWidth="1"/>
    <col min="13572" max="13572" width="12.42578125" style="31" customWidth="1"/>
    <col min="13573" max="13573" width="15.85546875" style="31" customWidth="1"/>
    <col min="13574" max="13574" width="12.7109375" style="31" customWidth="1"/>
    <col min="13575" max="13575" width="18.7109375" style="31" customWidth="1"/>
    <col min="13576" max="13576" width="16.7109375" style="31" customWidth="1"/>
    <col min="13577" max="13824" width="9.140625" style="31"/>
    <col min="13825" max="13825" width="9.28515625" style="31" customWidth="1"/>
    <col min="13826" max="13826" width="23.42578125" style="31" customWidth="1"/>
    <col min="13827" max="13827" width="24.140625" style="31" customWidth="1"/>
    <col min="13828" max="13828" width="12.42578125" style="31" customWidth="1"/>
    <col min="13829" max="13829" width="15.85546875" style="31" customWidth="1"/>
    <col min="13830" max="13830" width="12.7109375" style="31" customWidth="1"/>
    <col min="13831" max="13831" width="18.7109375" style="31" customWidth="1"/>
    <col min="13832" max="13832" width="16.7109375" style="31" customWidth="1"/>
    <col min="13833" max="14080" width="9.140625" style="31"/>
    <col min="14081" max="14081" width="9.28515625" style="31" customWidth="1"/>
    <col min="14082" max="14082" width="23.42578125" style="31" customWidth="1"/>
    <col min="14083" max="14083" width="24.140625" style="31" customWidth="1"/>
    <col min="14084" max="14084" width="12.42578125" style="31" customWidth="1"/>
    <col min="14085" max="14085" width="15.85546875" style="31" customWidth="1"/>
    <col min="14086" max="14086" width="12.7109375" style="31" customWidth="1"/>
    <col min="14087" max="14087" width="18.7109375" style="31" customWidth="1"/>
    <col min="14088" max="14088" width="16.7109375" style="31" customWidth="1"/>
    <col min="14089" max="14336" width="9.140625" style="31"/>
    <col min="14337" max="14337" width="9.28515625" style="31" customWidth="1"/>
    <col min="14338" max="14338" width="23.42578125" style="31" customWidth="1"/>
    <col min="14339" max="14339" width="24.140625" style="31" customWidth="1"/>
    <col min="14340" max="14340" width="12.42578125" style="31" customWidth="1"/>
    <col min="14341" max="14341" width="15.85546875" style="31" customWidth="1"/>
    <col min="14342" max="14342" width="12.7109375" style="31" customWidth="1"/>
    <col min="14343" max="14343" width="18.7109375" style="31" customWidth="1"/>
    <col min="14344" max="14344" width="16.7109375" style="31" customWidth="1"/>
    <col min="14345" max="14592" width="9.140625" style="31"/>
    <col min="14593" max="14593" width="9.28515625" style="31" customWidth="1"/>
    <col min="14594" max="14594" width="23.42578125" style="31" customWidth="1"/>
    <col min="14595" max="14595" width="24.140625" style="31" customWidth="1"/>
    <col min="14596" max="14596" width="12.42578125" style="31" customWidth="1"/>
    <col min="14597" max="14597" width="15.85546875" style="31" customWidth="1"/>
    <col min="14598" max="14598" width="12.7109375" style="31" customWidth="1"/>
    <col min="14599" max="14599" width="18.7109375" style="31" customWidth="1"/>
    <col min="14600" max="14600" width="16.7109375" style="31" customWidth="1"/>
    <col min="14601" max="14848" width="9.140625" style="31"/>
    <col min="14849" max="14849" width="9.28515625" style="31" customWidth="1"/>
    <col min="14850" max="14850" width="23.42578125" style="31" customWidth="1"/>
    <col min="14851" max="14851" width="24.140625" style="31" customWidth="1"/>
    <col min="14852" max="14852" width="12.42578125" style="31" customWidth="1"/>
    <col min="14853" max="14853" width="15.85546875" style="31" customWidth="1"/>
    <col min="14854" max="14854" width="12.7109375" style="31" customWidth="1"/>
    <col min="14855" max="14855" width="18.7109375" style="31" customWidth="1"/>
    <col min="14856" max="14856" width="16.7109375" style="31" customWidth="1"/>
    <col min="14857" max="15104" width="9.140625" style="31"/>
    <col min="15105" max="15105" width="9.28515625" style="31" customWidth="1"/>
    <col min="15106" max="15106" width="23.42578125" style="31" customWidth="1"/>
    <col min="15107" max="15107" width="24.140625" style="31" customWidth="1"/>
    <col min="15108" max="15108" width="12.42578125" style="31" customWidth="1"/>
    <col min="15109" max="15109" width="15.85546875" style="31" customWidth="1"/>
    <col min="15110" max="15110" width="12.7109375" style="31" customWidth="1"/>
    <col min="15111" max="15111" width="18.7109375" style="31" customWidth="1"/>
    <col min="15112" max="15112" width="16.7109375" style="31" customWidth="1"/>
    <col min="15113" max="15360" width="9.140625" style="31"/>
    <col min="15361" max="15361" width="9.28515625" style="31" customWidth="1"/>
    <col min="15362" max="15362" width="23.42578125" style="31" customWidth="1"/>
    <col min="15363" max="15363" width="24.140625" style="31" customWidth="1"/>
    <col min="15364" max="15364" width="12.42578125" style="31" customWidth="1"/>
    <col min="15365" max="15365" width="15.85546875" style="31" customWidth="1"/>
    <col min="15366" max="15366" width="12.7109375" style="31" customWidth="1"/>
    <col min="15367" max="15367" width="18.7109375" style="31" customWidth="1"/>
    <col min="15368" max="15368" width="16.7109375" style="31" customWidth="1"/>
    <col min="15369" max="15616" width="9.140625" style="31"/>
    <col min="15617" max="15617" width="9.28515625" style="31" customWidth="1"/>
    <col min="15618" max="15618" width="23.42578125" style="31" customWidth="1"/>
    <col min="15619" max="15619" width="24.140625" style="31" customWidth="1"/>
    <col min="15620" max="15620" width="12.42578125" style="31" customWidth="1"/>
    <col min="15621" max="15621" width="15.85546875" style="31" customWidth="1"/>
    <col min="15622" max="15622" width="12.7109375" style="31" customWidth="1"/>
    <col min="15623" max="15623" width="18.7109375" style="31" customWidth="1"/>
    <col min="15624" max="15624" width="16.7109375" style="31" customWidth="1"/>
    <col min="15625" max="15872" width="9.140625" style="31"/>
    <col min="15873" max="15873" width="9.28515625" style="31" customWidth="1"/>
    <col min="15874" max="15874" width="23.42578125" style="31" customWidth="1"/>
    <col min="15875" max="15875" width="24.140625" style="31" customWidth="1"/>
    <col min="15876" max="15876" width="12.42578125" style="31" customWidth="1"/>
    <col min="15877" max="15877" width="15.85546875" style="31" customWidth="1"/>
    <col min="15878" max="15878" width="12.7109375" style="31" customWidth="1"/>
    <col min="15879" max="15879" width="18.7109375" style="31" customWidth="1"/>
    <col min="15880" max="15880" width="16.7109375" style="31" customWidth="1"/>
    <col min="15881" max="16128" width="9.140625" style="31"/>
    <col min="16129" max="16129" width="9.28515625" style="31" customWidth="1"/>
    <col min="16130" max="16130" width="23.42578125" style="31" customWidth="1"/>
    <col min="16131" max="16131" width="24.140625" style="31" customWidth="1"/>
    <col min="16132" max="16132" width="12.42578125" style="31" customWidth="1"/>
    <col min="16133" max="16133" width="15.85546875" style="31" customWidth="1"/>
    <col min="16134" max="16134" width="12.7109375" style="31" customWidth="1"/>
    <col min="16135" max="16135" width="18.7109375" style="31" customWidth="1"/>
    <col min="16136" max="16136" width="16.7109375" style="31" customWidth="1"/>
    <col min="16137" max="16384" width="9.140625" style="31"/>
  </cols>
  <sheetData>
    <row r="1" spans="1:11" s="30" customFormat="1" ht="17.25" customHeight="1">
      <c r="A1" s="188" t="s">
        <v>54</v>
      </c>
      <c r="B1" s="188"/>
      <c r="C1" s="188"/>
      <c r="D1" s="188"/>
      <c r="E1" s="18"/>
      <c r="F1" s="18"/>
      <c r="G1" s="198" t="s">
        <v>55</v>
      </c>
      <c r="H1" s="198"/>
      <c r="I1" s="18"/>
      <c r="J1" s="18"/>
      <c r="K1" s="18"/>
    </row>
    <row r="2" spans="1:11" s="30" customFormat="1" ht="19.5" customHeight="1">
      <c r="A2" s="188" t="s">
        <v>56</v>
      </c>
      <c r="B2" s="188"/>
      <c r="C2" s="188"/>
      <c r="G2" s="198" t="s">
        <v>96</v>
      </c>
      <c r="H2" s="198"/>
    </row>
    <row r="3" spans="1:11" s="138" customFormat="1" ht="24" customHeight="1">
      <c r="A3" s="195" t="s">
        <v>169</v>
      </c>
      <c r="B3" s="195"/>
      <c r="C3" s="195"/>
      <c r="D3" s="195"/>
      <c r="E3" s="195"/>
      <c r="F3" s="195"/>
      <c r="G3" s="195"/>
      <c r="H3" s="195"/>
    </row>
    <row r="4" spans="1:11" s="33" customFormat="1" ht="15" customHeight="1">
      <c r="A4" s="196" t="s">
        <v>359</v>
      </c>
      <c r="B4" s="196"/>
      <c r="C4" s="196"/>
      <c r="D4" s="196"/>
      <c r="E4" s="196"/>
      <c r="F4" s="196"/>
      <c r="G4" s="196"/>
      <c r="H4" s="196"/>
      <c r="I4" s="134"/>
      <c r="J4" s="134"/>
    </row>
    <row r="5" spans="1:11" ht="19.5" customHeight="1">
      <c r="A5" s="32"/>
      <c r="B5" s="32"/>
      <c r="C5" s="32"/>
      <c r="D5" s="32"/>
      <c r="E5" s="32"/>
      <c r="F5" s="32"/>
      <c r="G5" s="32"/>
      <c r="H5" s="32"/>
    </row>
    <row r="6" spans="1:11">
      <c r="A6" s="199" t="s">
        <v>50</v>
      </c>
      <c r="B6" s="199" t="s">
        <v>64</v>
      </c>
      <c r="C6" s="199" t="s">
        <v>65</v>
      </c>
      <c r="D6" s="199" t="s">
        <v>66</v>
      </c>
      <c r="E6" s="201" t="s">
        <v>67</v>
      </c>
      <c r="F6" s="202"/>
      <c r="G6" s="199" t="s">
        <v>251</v>
      </c>
      <c r="H6" s="199" t="s">
        <v>58</v>
      </c>
    </row>
    <row r="7" spans="1:11">
      <c r="A7" s="200"/>
      <c r="B7" s="200"/>
      <c r="C7" s="200"/>
      <c r="D7" s="200"/>
      <c r="E7" s="159" t="s">
        <v>69</v>
      </c>
      <c r="F7" s="159" t="s">
        <v>70</v>
      </c>
      <c r="G7" s="200"/>
      <c r="H7" s="200"/>
    </row>
    <row r="8" spans="1:11" s="33" customFormat="1" ht="20.100000000000001" customHeight="1">
      <c r="A8" s="203" t="s">
        <v>71</v>
      </c>
      <c r="B8" s="204"/>
      <c r="C8" s="204"/>
      <c r="D8" s="204"/>
      <c r="E8" s="204"/>
      <c r="F8" s="204"/>
      <c r="G8" s="204"/>
      <c r="H8" s="205"/>
    </row>
    <row r="9" spans="1:11" ht="17.100000000000001" customHeight="1">
      <c r="A9" s="34"/>
      <c r="B9" s="35"/>
      <c r="C9" s="35"/>
      <c r="D9" s="35"/>
      <c r="E9" s="35"/>
      <c r="F9" s="35"/>
      <c r="G9" s="35"/>
      <c r="H9" s="35"/>
    </row>
    <row r="10" spans="1:11" ht="17.100000000000001" customHeight="1">
      <c r="A10" s="34"/>
      <c r="B10" s="35"/>
      <c r="C10" s="35"/>
      <c r="D10" s="35"/>
      <c r="E10" s="35"/>
      <c r="F10" s="35"/>
      <c r="G10" s="35"/>
      <c r="H10" s="35"/>
    </row>
    <row r="11" spans="1:11" s="33" customFormat="1" ht="20.100000000000001" customHeight="1">
      <c r="A11" s="206" t="s">
        <v>285</v>
      </c>
      <c r="B11" s="206"/>
      <c r="C11" s="206"/>
      <c r="D11" s="206"/>
      <c r="E11" s="206"/>
      <c r="F11" s="206"/>
      <c r="G11" s="206"/>
      <c r="H11" s="206"/>
    </row>
    <row r="12" spans="1:11" ht="17.100000000000001" customHeight="1">
      <c r="A12" s="34"/>
      <c r="B12" s="35"/>
      <c r="C12" s="35"/>
      <c r="D12" s="35"/>
      <c r="E12" s="35"/>
      <c r="F12" s="35"/>
      <c r="G12" s="35"/>
      <c r="H12" s="35"/>
    </row>
    <row r="13" spans="1:11" ht="17.100000000000001" customHeight="1">
      <c r="A13" s="34"/>
      <c r="B13" s="35"/>
      <c r="C13" s="35"/>
      <c r="D13" s="35"/>
      <c r="E13" s="35"/>
      <c r="F13" s="35"/>
      <c r="G13" s="35"/>
      <c r="H13" s="35"/>
    </row>
    <row r="14" spans="1:11" ht="20.100000000000001" customHeight="1">
      <c r="A14" s="206" t="s">
        <v>254</v>
      </c>
      <c r="B14" s="206"/>
      <c r="C14" s="206"/>
      <c r="D14" s="206"/>
      <c r="E14" s="206"/>
      <c r="F14" s="206"/>
      <c r="G14" s="206"/>
      <c r="H14" s="206"/>
    </row>
    <row r="15" spans="1:11" ht="17.100000000000001" customHeight="1">
      <c r="A15" s="36"/>
      <c r="B15" s="37"/>
      <c r="C15" s="37"/>
      <c r="D15" s="37"/>
      <c r="E15" s="37"/>
      <c r="F15" s="37"/>
      <c r="G15" s="37"/>
      <c r="H15" s="37"/>
    </row>
    <row r="16" spans="1:11" ht="17.100000000000001" customHeight="1">
      <c r="A16" s="36"/>
      <c r="B16" s="37"/>
      <c r="C16" s="37"/>
      <c r="D16" s="37"/>
      <c r="E16" s="37"/>
      <c r="F16" s="37"/>
      <c r="G16" s="37"/>
      <c r="H16" s="37"/>
    </row>
    <row r="17" spans="1:10" ht="20.100000000000001" customHeight="1">
      <c r="A17" s="206" t="s">
        <v>72</v>
      </c>
      <c r="B17" s="206"/>
      <c r="C17" s="206"/>
      <c r="D17" s="206"/>
      <c r="E17" s="206"/>
      <c r="F17" s="206"/>
      <c r="G17" s="206"/>
      <c r="H17" s="206"/>
    </row>
    <row r="18" spans="1:10" ht="17.100000000000001" customHeight="1">
      <c r="A18" s="36"/>
      <c r="B18" s="37"/>
      <c r="C18" s="37"/>
      <c r="D18" s="37"/>
      <c r="E18" s="37"/>
      <c r="F18" s="37"/>
      <c r="G18" s="37"/>
      <c r="H18" s="37"/>
    </row>
    <row r="19" spans="1:10" ht="17.100000000000001" customHeight="1">
      <c r="A19" s="36"/>
      <c r="B19" s="37"/>
      <c r="C19" s="37"/>
      <c r="D19" s="37"/>
      <c r="E19" s="37"/>
      <c r="F19" s="37"/>
      <c r="G19" s="37"/>
      <c r="H19" s="37"/>
    </row>
    <row r="20" spans="1:10" ht="15.6" customHeight="1">
      <c r="A20" s="38"/>
      <c r="B20" s="39"/>
      <c r="C20" s="39"/>
      <c r="D20" s="40"/>
      <c r="E20" s="40"/>
      <c r="F20" s="40"/>
      <c r="G20" s="40"/>
      <c r="H20" s="39"/>
    </row>
    <row r="21" spans="1:10" s="48" customFormat="1">
      <c r="A21" s="179" t="s">
        <v>73</v>
      </c>
      <c r="B21" s="179"/>
      <c r="C21" s="179"/>
      <c r="D21" s="179"/>
      <c r="E21" s="179"/>
      <c r="F21" s="179"/>
      <c r="G21" s="179"/>
      <c r="H21" s="179"/>
      <c r="I21" s="145"/>
      <c r="J21" s="145"/>
    </row>
    <row r="22" spans="1:10" s="48" customFormat="1">
      <c r="A22" s="179" t="s">
        <v>74</v>
      </c>
      <c r="B22" s="179"/>
      <c r="C22" s="179"/>
      <c r="D22" s="179"/>
      <c r="E22" s="179"/>
      <c r="F22" s="179"/>
      <c r="G22" s="179"/>
      <c r="H22" s="179"/>
      <c r="I22" s="145"/>
      <c r="J22" s="145"/>
    </row>
    <row r="23" spans="1:10" s="48" customFormat="1">
      <c r="A23" s="140"/>
      <c r="B23" s="141"/>
      <c r="C23" s="141"/>
      <c r="D23" s="141"/>
      <c r="E23" s="141"/>
      <c r="F23" s="141"/>
      <c r="G23" s="141"/>
      <c r="H23" s="141"/>
    </row>
    <row r="24" spans="1:10" s="143" customFormat="1" ht="18.75" customHeight="1">
      <c r="A24" s="176" t="s">
        <v>352</v>
      </c>
      <c r="B24" s="176"/>
      <c r="C24" s="176"/>
      <c r="D24" s="144"/>
      <c r="E24" s="176" t="s">
        <v>76</v>
      </c>
      <c r="F24" s="176"/>
      <c r="G24" s="176"/>
      <c r="H24" s="176"/>
    </row>
    <row r="32" spans="1:10"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sheetData>
  <mergeCells count="21">
    <mergeCell ref="E24:H24"/>
    <mergeCell ref="A8:H8"/>
    <mergeCell ref="A11:H11"/>
    <mergeCell ref="A14:H14"/>
    <mergeCell ref="A17:H17"/>
    <mergeCell ref="A21:H21"/>
    <mergeCell ref="A22:H22"/>
    <mergeCell ref="A24:C24"/>
    <mergeCell ref="A4:H4"/>
    <mergeCell ref="A6:A7"/>
    <mergeCell ref="B6:B7"/>
    <mergeCell ref="C6:C7"/>
    <mergeCell ref="D6:D7"/>
    <mergeCell ref="E6:F6"/>
    <mergeCell ref="G6:G7"/>
    <mergeCell ref="H6:H7"/>
    <mergeCell ref="A1:D1"/>
    <mergeCell ref="G1:H1"/>
    <mergeCell ref="A2:C2"/>
    <mergeCell ref="G2:H2"/>
    <mergeCell ref="A3:H3"/>
  </mergeCells>
  <pageMargins left="0.75" right="0.25"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4"/>
  <sheetViews>
    <sheetView topLeftCell="A13" zoomScaleNormal="100" zoomScalePageLayoutView="70" workbookViewId="0">
      <selection activeCell="M7" sqref="M7"/>
    </sheetView>
  </sheetViews>
  <sheetFormatPr defaultColWidth="8.85546875" defaultRowHeight="15"/>
  <cols>
    <col min="1" max="1" width="5" customWidth="1"/>
    <col min="2" max="2" width="11.28515625" customWidth="1"/>
    <col min="3" max="3" width="17.7109375" customWidth="1"/>
    <col min="4" max="5" width="6.7109375" customWidth="1"/>
    <col min="6" max="6" width="15.7109375" customWidth="1"/>
    <col min="7" max="7" width="12.42578125" customWidth="1"/>
    <col min="8" max="8" width="9.85546875" customWidth="1"/>
    <col min="9" max="9" width="11" customWidth="1"/>
    <col min="10" max="10" width="15.28515625" customWidth="1"/>
    <col min="11" max="11" width="10.5703125" customWidth="1"/>
    <col min="257" max="257" width="6.42578125" customWidth="1"/>
    <col min="258" max="258" width="11.28515625" customWidth="1"/>
    <col min="259" max="259" width="14.42578125" customWidth="1"/>
    <col min="260" max="260" width="6.7109375" customWidth="1"/>
    <col min="261" max="261" width="5.7109375" customWidth="1"/>
    <col min="262" max="262" width="17.7109375" customWidth="1"/>
    <col min="263" max="263" width="15.42578125" customWidth="1"/>
    <col min="264" max="264" width="12.7109375" customWidth="1"/>
    <col min="265" max="265" width="16.28515625" customWidth="1"/>
    <col min="266" max="266" width="15.28515625" customWidth="1"/>
    <col min="267" max="267" width="11.140625" customWidth="1"/>
    <col min="513" max="513" width="6.42578125" customWidth="1"/>
    <col min="514" max="514" width="11.28515625" customWidth="1"/>
    <col min="515" max="515" width="14.42578125" customWidth="1"/>
    <col min="516" max="516" width="6.7109375" customWidth="1"/>
    <col min="517" max="517" width="5.7109375" customWidth="1"/>
    <col min="518" max="518" width="17.7109375" customWidth="1"/>
    <col min="519" max="519" width="15.42578125" customWidth="1"/>
    <col min="520" max="520" width="12.7109375" customWidth="1"/>
    <col min="521" max="521" width="16.28515625" customWidth="1"/>
    <col min="522" max="522" width="15.28515625" customWidth="1"/>
    <col min="523" max="523" width="11.140625" customWidth="1"/>
    <col min="769" max="769" width="6.42578125" customWidth="1"/>
    <col min="770" max="770" width="11.28515625" customWidth="1"/>
    <col min="771" max="771" width="14.42578125" customWidth="1"/>
    <col min="772" max="772" width="6.7109375" customWidth="1"/>
    <col min="773" max="773" width="5.7109375" customWidth="1"/>
    <col min="774" max="774" width="17.7109375" customWidth="1"/>
    <col min="775" max="775" width="15.42578125" customWidth="1"/>
    <col min="776" max="776" width="12.7109375" customWidth="1"/>
    <col min="777" max="777" width="16.28515625" customWidth="1"/>
    <col min="778" max="778" width="15.28515625" customWidth="1"/>
    <col min="779" max="779" width="11.140625" customWidth="1"/>
    <col min="1025" max="1025" width="6.42578125" customWidth="1"/>
    <col min="1026" max="1026" width="11.28515625" customWidth="1"/>
    <col min="1027" max="1027" width="14.42578125" customWidth="1"/>
    <col min="1028" max="1028" width="6.7109375" customWidth="1"/>
    <col min="1029" max="1029" width="5.7109375" customWidth="1"/>
    <col min="1030" max="1030" width="17.7109375" customWidth="1"/>
    <col min="1031" max="1031" width="15.42578125" customWidth="1"/>
    <col min="1032" max="1032" width="12.7109375" customWidth="1"/>
    <col min="1033" max="1033" width="16.28515625" customWidth="1"/>
    <col min="1034" max="1034" width="15.28515625" customWidth="1"/>
    <col min="1035" max="1035" width="11.140625" customWidth="1"/>
    <col min="1281" max="1281" width="6.42578125" customWidth="1"/>
    <col min="1282" max="1282" width="11.28515625" customWidth="1"/>
    <col min="1283" max="1283" width="14.42578125" customWidth="1"/>
    <col min="1284" max="1284" width="6.7109375" customWidth="1"/>
    <col min="1285" max="1285" width="5.7109375" customWidth="1"/>
    <col min="1286" max="1286" width="17.7109375" customWidth="1"/>
    <col min="1287" max="1287" width="15.42578125" customWidth="1"/>
    <col min="1288" max="1288" width="12.7109375" customWidth="1"/>
    <col min="1289" max="1289" width="16.28515625" customWidth="1"/>
    <col min="1290" max="1290" width="15.28515625" customWidth="1"/>
    <col min="1291" max="1291" width="11.140625" customWidth="1"/>
    <col min="1537" max="1537" width="6.42578125" customWidth="1"/>
    <col min="1538" max="1538" width="11.28515625" customWidth="1"/>
    <col min="1539" max="1539" width="14.42578125" customWidth="1"/>
    <col min="1540" max="1540" width="6.7109375" customWidth="1"/>
    <col min="1541" max="1541" width="5.7109375" customWidth="1"/>
    <col min="1542" max="1542" width="17.7109375" customWidth="1"/>
    <col min="1543" max="1543" width="15.42578125" customWidth="1"/>
    <col min="1544" max="1544" width="12.7109375" customWidth="1"/>
    <col min="1545" max="1545" width="16.28515625" customWidth="1"/>
    <col min="1546" max="1546" width="15.28515625" customWidth="1"/>
    <col min="1547" max="1547" width="11.140625" customWidth="1"/>
    <col min="1793" max="1793" width="6.42578125" customWidth="1"/>
    <col min="1794" max="1794" width="11.28515625" customWidth="1"/>
    <col min="1795" max="1795" width="14.42578125" customWidth="1"/>
    <col min="1796" max="1796" width="6.7109375" customWidth="1"/>
    <col min="1797" max="1797" width="5.7109375" customWidth="1"/>
    <col min="1798" max="1798" width="17.7109375" customWidth="1"/>
    <col min="1799" max="1799" width="15.42578125" customWidth="1"/>
    <col min="1800" max="1800" width="12.7109375" customWidth="1"/>
    <col min="1801" max="1801" width="16.28515625" customWidth="1"/>
    <col min="1802" max="1802" width="15.28515625" customWidth="1"/>
    <col min="1803" max="1803" width="11.140625" customWidth="1"/>
    <col min="2049" max="2049" width="6.42578125" customWidth="1"/>
    <col min="2050" max="2050" width="11.28515625" customWidth="1"/>
    <col min="2051" max="2051" width="14.42578125" customWidth="1"/>
    <col min="2052" max="2052" width="6.7109375" customWidth="1"/>
    <col min="2053" max="2053" width="5.7109375" customWidth="1"/>
    <col min="2054" max="2054" width="17.7109375" customWidth="1"/>
    <col min="2055" max="2055" width="15.42578125" customWidth="1"/>
    <col min="2056" max="2056" width="12.7109375" customWidth="1"/>
    <col min="2057" max="2057" width="16.28515625" customWidth="1"/>
    <col min="2058" max="2058" width="15.28515625" customWidth="1"/>
    <col min="2059" max="2059" width="11.140625" customWidth="1"/>
    <col min="2305" max="2305" width="6.42578125" customWidth="1"/>
    <col min="2306" max="2306" width="11.28515625" customWidth="1"/>
    <col min="2307" max="2307" width="14.42578125" customWidth="1"/>
    <col min="2308" max="2308" width="6.7109375" customWidth="1"/>
    <col min="2309" max="2309" width="5.7109375" customWidth="1"/>
    <col min="2310" max="2310" width="17.7109375" customWidth="1"/>
    <col min="2311" max="2311" width="15.42578125" customWidth="1"/>
    <col min="2312" max="2312" width="12.7109375" customWidth="1"/>
    <col min="2313" max="2313" width="16.28515625" customWidth="1"/>
    <col min="2314" max="2314" width="15.28515625" customWidth="1"/>
    <col min="2315" max="2315" width="11.140625" customWidth="1"/>
    <col min="2561" max="2561" width="6.42578125" customWidth="1"/>
    <col min="2562" max="2562" width="11.28515625" customWidth="1"/>
    <col min="2563" max="2563" width="14.42578125" customWidth="1"/>
    <col min="2564" max="2564" width="6.7109375" customWidth="1"/>
    <col min="2565" max="2565" width="5.7109375" customWidth="1"/>
    <col min="2566" max="2566" width="17.7109375" customWidth="1"/>
    <col min="2567" max="2567" width="15.42578125" customWidth="1"/>
    <col min="2568" max="2568" width="12.7109375" customWidth="1"/>
    <col min="2569" max="2569" width="16.28515625" customWidth="1"/>
    <col min="2570" max="2570" width="15.28515625" customWidth="1"/>
    <col min="2571" max="2571" width="11.140625" customWidth="1"/>
    <col min="2817" max="2817" width="6.42578125" customWidth="1"/>
    <col min="2818" max="2818" width="11.28515625" customWidth="1"/>
    <col min="2819" max="2819" width="14.42578125" customWidth="1"/>
    <col min="2820" max="2820" width="6.7109375" customWidth="1"/>
    <col min="2821" max="2821" width="5.7109375" customWidth="1"/>
    <col min="2822" max="2822" width="17.7109375" customWidth="1"/>
    <col min="2823" max="2823" width="15.42578125" customWidth="1"/>
    <col min="2824" max="2824" width="12.7109375" customWidth="1"/>
    <col min="2825" max="2825" width="16.28515625" customWidth="1"/>
    <col min="2826" max="2826" width="15.28515625" customWidth="1"/>
    <col min="2827" max="2827" width="11.140625" customWidth="1"/>
    <col min="3073" max="3073" width="6.42578125" customWidth="1"/>
    <col min="3074" max="3074" width="11.28515625" customWidth="1"/>
    <col min="3075" max="3075" width="14.42578125" customWidth="1"/>
    <col min="3076" max="3076" width="6.7109375" customWidth="1"/>
    <col min="3077" max="3077" width="5.7109375" customWidth="1"/>
    <col min="3078" max="3078" width="17.7109375" customWidth="1"/>
    <col min="3079" max="3079" width="15.42578125" customWidth="1"/>
    <col min="3080" max="3080" width="12.7109375" customWidth="1"/>
    <col min="3081" max="3081" width="16.28515625" customWidth="1"/>
    <col min="3082" max="3082" width="15.28515625" customWidth="1"/>
    <col min="3083" max="3083" width="11.140625" customWidth="1"/>
    <col min="3329" max="3329" width="6.42578125" customWidth="1"/>
    <col min="3330" max="3330" width="11.28515625" customWidth="1"/>
    <col min="3331" max="3331" width="14.42578125" customWidth="1"/>
    <col min="3332" max="3332" width="6.7109375" customWidth="1"/>
    <col min="3333" max="3333" width="5.7109375" customWidth="1"/>
    <col min="3334" max="3334" width="17.7109375" customWidth="1"/>
    <col min="3335" max="3335" width="15.42578125" customWidth="1"/>
    <col min="3336" max="3336" width="12.7109375" customWidth="1"/>
    <col min="3337" max="3337" width="16.28515625" customWidth="1"/>
    <col min="3338" max="3338" width="15.28515625" customWidth="1"/>
    <col min="3339" max="3339" width="11.140625" customWidth="1"/>
    <col min="3585" max="3585" width="6.42578125" customWidth="1"/>
    <col min="3586" max="3586" width="11.28515625" customWidth="1"/>
    <col min="3587" max="3587" width="14.42578125" customWidth="1"/>
    <col min="3588" max="3588" width="6.7109375" customWidth="1"/>
    <col min="3589" max="3589" width="5.7109375" customWidth="1"/>
    <col min="3590" max="3590" width="17.7109375" customWidth="1"/>
    <col min="3591" max="3591" width="15.42578125" customWidth="1"/>
    <col min="3592" max="3592" width="12.7109375" customWidth="1"/>
    <col min="3593" max="3593" width="16.28515625" customWidth="1"/>
    <col min="3594" max="3594" width="15.28515625" customWidth="1"/>
    <col min="3595" max="3595" width="11.140625" customWidth="1"/>
    <col min="3841" max="3841" width="6.42578125" customWidth="1"/>
    <col min="3842" max="3842" width="11.28515625" customWidth="1"/>
    <col min="3843" max="3843" width="14.42578125" customWidth="1"/>
    <col min="3844" max="3844" width="6.7109375" customWidth="1"/>
    <col min="3845" max="3845" width="5.7109375" customWidth="1"/>
    <col min="3846" max="3846" width="17.7109375" customWidth="1"/>
    <col min="3847" max="3847" width="15.42578125" customWidth="1"/>
    <col min="3848" max="3848" width="12.7109375" customWidth="1"/>
    <col min="3849" max="3849" width="16.28515625" customWidth="1"/>
    <col min="3850" max="3850" width="15.28515625" customWidth="1"/>
    <col min="3851" max="3851" width="11.140625" customWidth="1"/>
    <col min="4097" max="4097" width="6.42578125" customWidth="1"/>
    <col min="4098" max="4098" width="11.28515625" customWidth="1"/>
    <col min="4099" max="4099" width="14.42578125" customWidth="1"/>
    <col min="4100" max="4100" width="6.7109375" customWidth="1"/>
    <col min="4101" max="4101" width="5.7109375" customWidth="1"/>
    <col min="4102" max="4102" width="17.7109375" customWidth="1"/>
    <col min="4103" max="4103" width="15.42578125" customWidth="1"/>
    <col min="4104" max="4104" width="12.7109375" customWidth="1"/>
    <col min="4105" max="4105" width="16.28515625" customWidth="1"/>
    <col min="4106" max="4106" width="15.28515625" customWidth="1"/>
    <col min="4107" max="4107" width="11.140625" customWidth="1"/>
    <col min="4353" max="4353" width="6.42578125" customWidth="1"/>
    <col min="4354" max="4354" width="11.28515625" customWidth="1"/>
    <col min="4355" max="4355" width="14.42578125" customWidth="1"/>
    <col min="4356" max="4356" width="6.7109375" customWidth="1"/>
    <col min="4357" max="4357" width="5.7109375" customWidth="1"/>
    <col min="4358" max="4358" width="17.7109375" customWidth="1"/>
    <col min="4359" max="4359" width="15.42578125" customWidth="1"/>
    <col min="4360" max="4360" width="12.7109375" customWidth="1"/>
    <col min="4361" max="4361" width="16.28515625" customWidth="1"/>
    <col min="4362" max="4362" width="15.28515625" customWidth="1"/>
    <col min="4363" max="4363" width="11.140625" customWidth="1"/>
    <col min="4609" max="4609" width="6.42578125" customWidth="1"/>
    <col min="4610" max="4610" width="11.28515625" customWidth="1"/>
    <col min="4611" max="4611" width="14.42578125" customWidth="1"/>
    <col min="4612" max="4612" width="6.7109375" customWidth="1"/>
    <col min="4613" max="4613" width="5.7109375" customWidth="1"/>
    <col min="4614" max="4614" width="17.7109375" customWidth="1"/>
    <col min="4615" max="4615" width="15.42578125" customWidth="1"/>
    <col min="4616" max="4616" width="12.7109375" customWidth="1"/>
    <col min="4617" max="4617" width="16.28515625" customWidth="1"/>
    <col min="4618" max="4618" width="15.28515625" customWidth="1"/>
    <col min="4619" max="4619" width="11.140625" customWidth="1"/>
    <col min="4865" max="4865" width="6.42578125" customWidth="1"/>
    <col min="4866" max="4866" width="11.28515625" customWidth="1"/>
    <col min="4867" max="4867" width="14.42578125" customWidth="1"/>
    <col min="4868" max="4868" width="6.7109375" customWidth="1"/>
    <col min="4869" max="4869" width="5.7109375" customWidth="1"/>
    <col min="4870" max="4870" width="17.7109375" customWidth="1"/>
    <col min="4871" max="4871" width="15.42578125" customWidth="1"/>
    <col min="4872" max="4872" width="12.7109375" customWidth="1"/>
    <col min="4873" max="4873" width="16.28515625" customWidth="1"/>
    <col min="4874" max="4874" width="15.28515625" customWidth="1"/>
    <col min="4875" max="4875" width="11.140625" customWidth="1"/>
    <col min="5121" max="5121" width="6.42578125" customWidth="1"/>
    <col min="5122" max="5122" width="11.28515625" customWidth="1"/>
    <col min="5123" max="5123" width="14.42578125" customWidth="1"/>
    <col min="5124" max="5124" width="6.7109375" customWidth="1"/>
    <col min="5125" max="5125" width="5.7109375" customWidth="1"/>
    <col min="5126" max="5126" width="17.7109375" customWidth="1"/>
    <col min="5127" max="5127" width="15.42578125" customWidth="1"/>
    <col min="5128" max="5128" width="12.7109375" customWidth="1"/>
    <col min="5129" max="5129" width="16.28515625" customWidth="1"/>
    <col min="5130" max="5130" width="15.28515625" customWidth="1"/>
    <col min="5131" max="5131" width="11.140625" customWidth="1"/>
    <col min="5377" max="5377" width="6.42578125" customWidth="1"/>
    <col min="5378" max="5378" width="11.28515625" customWidth="1"/>
    <col min="5379" max="5379" width="14.42578125" customWidth="1"/>
    <col min="5380" max="5380" width="6.7109375" customWidth="1"/>
    <col min="5381" max="5381" width="5.7109375" customWidth="1"/>
    <col min="5382" max="5382" width="17.7109375" customWidth="1"/>
    <col min="5383" max="5383" width="15.42578125" customWidth="1"/>
    <col min="5384" max="5384" width="12.7109375" customWidth="1"/>
    <col min="5385" max="5385" width="16.28515625" customWidth="1"/>
    <col min="5386" max="5386" width="15.28515625" customWidth="1"/>
    <col min="5387" max="5387" width="11.140625" customWidth="1"/>
    <col min="5633" max="5633" width="6.42578125" customWidth="1"/>
    <col min="5634" max="5634" width="11.28515625" customWidth="1"/>
    <col min="5635" max="5635" width="14.42578125" customWidth="1"/>
    <col min="5636" max="5636" width="6.7109375" customWidth="1"/>
    <col min="5637" max="5637" width="5.7109375" customWidth="1"/>
    <col min="5638" max="5638" width="17.7109375" customWidth="1"/>
    <col min="5639" max="5639" width="15.42578125" customWidth="1"/>
    <col min="5640" max="5640" width="12.7109375" customWidth="1"/>
    <col min="5641" max="5641" width="16.28515625" customWidth="1"/>
    <col min="5642" max="5642" width="15.28515625" customWidth="1"/>
    <col min="5643" max="5643" width="11.140625" customWidth="1"/>
    <col min="5889" max="5889" width="6.42578125" customWidth="1"/>
    <col min="5890" max="5890" width="11.28515625" customWidth="1"/>
    <col min="5891" max="5891" width="14.42578125" customWidth="1"/>
    <col min="5892" max="5892" width="6.7109375" customWidth="1"/>
    <col min="5893" max="5893" width="5.7109375" customWidth="1"/>
    <col min="5894" max="5894" width="17.7109375" customWidth="1"/>
    <col min="5895" max="5895" width="15.42578125" customWidth="1"/>
    <col min="5896" max="5896" width="12.7109375" customWidth="1"/>
    <col min="5897" max="5897" width="16.28515625" customWidth="1"/>
    <col min="5898" max="5898" width="15.28515625" customWidth="1"/>
    <col min="5899" max="5899" width="11.140625" customWidth="1"/>
    <col min="6145" max="6145" width="6.42578125" customWidth="1"/>
    <col min="6146" max="6146" width="11.28515625" customWidth="1"/>
    <col min="6147" max="6147" width="14.42578125" customWidth="1"/>
    <col min="6148" max="6148" width="6.7109375" customWidth="1"/>
    <col min="6149" max="6149" width="5.7109375" customWidth="1"/>
    <col min="6150" max="6150" width="17.7109375" customWidth="1"/>
    <col min="6151" max="6151" width="15.42578125" customWidth="1"/>
    <col min="6152" max="6152" width="12.7109375" customWidth="1"/>
    <col min="6153" max="6153" width="16.28515625" customWidth="1"/>
    <col min="6154" max="6154" width="15.28515625" customWidth="1"/>
    <col min="6155" max="6155" width="11.140625" customWidth="1"/>
    <col min="6401" max="6401" width="6.42578125" customWidth="1"/>
    <col min="6402" max="6402" width="11.28515625" customWidth="1"/>
    <col min="6403" max="6403" width="14.42578125" customWidth="1"/>
    <col min="6404" max="6404" width="6.7109375" customWidth="1"/>
    <col min="6405" max="6405" width="5.7109375" customWidth="1"/>
    <col min="6406" max="6406" width="17.7109375" customWidth="1"/>
    <col min="6407" max="6407" width="15.42578125" customWidth="1"/>
    <col min="6408" max="6408" width="12.7109375" customWidth="1"/>
    <col min="6409" max="6409" width="16.28515625" customWidth="1"/>
    <col min="6410" max="6410" width="15.28515625" customWidth="1"/>
    <col min="6411" max="6411" width="11.140625" customWidth="1"/>
    <col min="6657" max="6657" width="6.42578125" customWidth="1"/>
    <col min="6658" max="6658" width="11.28515625" customWidth="1"/>
    <col min="6659" max="6659" width="14.42578125" customWidth="1"/>
    <col min="6660" max="6660" width="6.7109375" customWidth="1"/>
    <col min="6661" max="6661" width="5.7109375" customWidth="1"/>
    <col min="6662" max="6662" width="17.7109375" customWidth="1"/>
    <col min="6663" max="6663" width="15.42578125" customWidth="1"/>
    <col min="6664" max="6664" width="12.7109375" customWidth="1"/>
    <col min="6665" max="6665" width="16.28515625" customWidth="1"/>
    <col min="6666" max="6666" width="15.28515625" customWidth="1"/>
    <col min="6667" max="6667" width="11.140625" customWidth="1"/>
    <col min="6913" max="6913" width="6.42578125" customWidth="1"/>
    <col min="6914" max="6914" width="11.28515625" customWidth="1"/>
    <col min="6915" max="6915" width="14.42578125" customWidth="1"/>
    <col min="6916" max="6916" width="6.7109375" customWidth="1"/>
    <col min="6917" max="6917" width="5.7109375" customWidth="1"/>
    <col min="6918" max="6918" width="17.7109375" customWidth="1"/>
    <col min="6919" max="6919" width="15.42578125" customWidth="1"/>
    <col min="6920" max="6920" width="12.7109375" customWidth="1"/>
    <col min="6921" max="6921" width="16.28515625" customWidth="1"/>
    <col min="6922" max="6922" width="15.28515625" customWidth="1"/>
    <col min="6923" max="6923" width="11.140625" customWidth="1"/>
    <col min="7169" max="7169" width="6.42578125" customWidth="1"/>
    <col min="7170" max="7170" width="11.28515625" customWidth="1"/>
    <col min="7171" max="7171" width="14.42578125" customWidth="1"/>
    <col min="7172" max="7172" width="6.7109375" customWidth="1"/>
    <col min="7173" max="7173" width="5.7109375" customWidth="1"/>
    <col min="7174" max="7174" width="17.7109375" customWidth="1"/>
    <col min="7175" max="7175" width="15.42578125" customWidth="1"/>
    <col min="7176" max="7176" width="12.7109375" customWidth="1"/>
    <col min="7177" max="7177" width="16.28515625" customWidth="1"/>
    <col min="7178" max="7178" width="15.28515625" customWidth="1"/>
    <col min="7179" max="7179" width="11.140625" customWidth="1"/>
    <col min="7425" max="7425" width="6.42578125" customWidth="1"/>
    <col min="7426" max="7426" width="11.28515625" customWidth="1"/>
    <col min="7427" max="7427" width="14.42578125" customWidth="1"/>
    <col min="7428" max="7428" width="6.7109375" customWidth="1"/>
    <col min="7429" max="7429" width="5.7109375" customWidth="1"/>
    <col min="7430" max="7430" width="17.7109375" customWidth="1"/>
    <col min="7431" max="7431" width="15.42578125" customWidth="1"/>
    <col min="7432" max="7432" width="12.7109375" customWidth="1"/>
    <col min="7433" max="7433" width="16.28515625" customWidth="1"/>
    <col min="7434" max="7434" width="15.28515625" customWidth="1"/>
    <col min="7435" max="7435" width="11.140625" customWidth="1"/>
    <col min="7681" max="7681" width="6.42578125" customWidth="1"/>
    <col min="7682" max="7682" width="11.28515625" customWidth="1"/>
    <col min="7683" max="7683" width="14.42578125" customWidth="1"/>
    <col min="7684" max="7684" width="6.7109375" customWidth="1"/>
    <col min="7685" max="7685" width="5.7109375" customWidth="1"/>
    <col min="7686" max="7686" width="17.7109375" customWidth="1"/>
    <col min="7687" max="7687" width="15.42578125" customWidth="1"/>
    <col min="7688" max="7688" width="12.7109375" customWidth="1"/>
    <col min="7689" max="7689" width="16.28515625" customWidth="1"/>
    <col min="7690" max="7690" width="15.28515625" customWidth="1"/>
    <col min="7691" max="7691" width="11.140625" customWidth="1"/>
    <col min="7937" max="7937" width="6.42578125" customWidth="1"/>
    <col min="7938" max="7938" width="11.28515625" customWidth="1"/>
    <col min="7939" max="7939" width="14.42578125" customWidth="1"/>
    <col min="7940" max="7940" width="6.7109375" customWidth="1"/>
    <col min="7941" max="7941" width="5.7109375" customWidth="1"/>
    <col min="7942" max="7942" width="17.7109375" customWidth="1"/>
    <col min="7943" max="7943" width="15.42578125" customWidth="1"/>
    <col min="7944" max="7944" width="12.7109375" customWidth="1"/>
    <col min="7945" max="7945" width="16.28515625" customWidth="1"/>
    <col min="7946" max="7946" width="15.28515625" customWidth="1"/>
    <col min="7947" max="7947" width="11.140625" customWidth="1"/>
    <col min="8193" max="8193" width="6.42578125" customWidth="1"/>
    <col min="8194" max="8194" width="11.28515625" customWidth="1"/>
    <col min="8195" max="8195" width="14.42578125" customWidth="1"/>
    <col min="8196" max="8196" width="6.7109375" customWidth="1"/>
    <col min="8197" max="8197" width="5.7109375" customWidth="1"/>
    <col min="8198" max="8198" width="17.7109375" customWidth="1"/>
    <col min="8199" max="8199" width="15.42578125" customWidth="1"/>
    <col min="8200" max="8200" width="12.7109375" customWidth="1"/>
    <col min="8201" max="8201" width="16.28515625" customWidth="1"/>
    <col min="8202" max="8202" width="15.28515625" customWidth="1"/>
    <col min="8203" max="8203" width="11.140625" customWidth="1"/>
    <col min="8449" max="8449" width="6.42578125" customWidth="1"/>
    <col min="8450" max="8450" width="11.28515625" customWidth="1"/>
    <col min="8451" max="8451" width="14.42578125" customWidth="1"/>
    <col min="8452" max="8452" width="6.7109375" customWidth="1"/>
    <col min="8453" max="8453" width="5.7109375" customWidth="1"/>
    <col min="8454" max="8454" width="17.7109375" customWidth="1"/>
    <col min="8455" max="8455" width="15.42578125" customWidth="1"/>
    <col min="8456" max="8456" width="12.7109375" customWidth="1"/>
    <col min="8457" max="8457" width="16.28515625" customWidth="1"/>
    <col min="8458" max="8458" width="15.28515625" customWidth="1"/>
    <col min="8459" max="8459" width="11.140625" customWidth="1"/>
    <col min="8705" max="8705" width="6.42578125" customWidth="1"/>
    <col min="8706" max="8706" width="11.28515625" customWidth="1"/>
    <col min="8707" max="8707" width="14.42578125" customWidth="1"/>
    <col min="8708" max="8708" width="6.7109375" customWidth="1"/>
    <col min="8709" max="8709" width="5.7109375" customWidth="1"/>
    <col min="8710" max="8710" width="17.7109375" customWidth="1"/>
    <col min="8711" max="8711" width="15.42578125" customWidth="1"/>
    <col min="8712" max="8712" width="12.7109375" customWidth="1"/>
    <col min="8713" max="8713" width="16.28515625" customWidth="1"/>
    <col min="8714" max="8714" width="15.28515625" customWidth="1"/>
    <col min="8715" max="8715" width="11.140625" customWidth="1"/>
    <col min="8961" max="8961" width="6.42578125" customWidth="1"/>
    <col min="8962" max="8962" width="11.28515625" customWidth="1"/>
    <col min="8963" max="8963" width="14.42578125" customWidth="1"/>
    <col min="8964" max="8964" width="6.7109375" customWidth="1"/>
    <col min="8965" max="8965" width="5.7109375" customWidth="1"/>
    <col min="8966" max="8966" width="17.7109375" customWidth="1"/>
    <col min="8967" max="8967" width="15.42578125" customWidth="1"/>
    <col min="8968" max="8968" width="12.7109375" customWidth="1"/>
    <col min="8969" max="8969" width="16.28515625" customWidth="1"/>
    <col min="8970" max="8970" width="15.28515625" customWidth="1"/>
    <col min="8971" max="8971" width="11.140625" customWidth="1"/>
    <col min="9217" max="9217" width="6.42578125" customWidth="1"/>
    <col min="9218" max="9218" width="11.28515625" customWidth="1"/>
    <col min="9219" max="9219" width="14.42578125" customWidth="1"/>
    <col min="9220" max="9220" width="6.7109375" customWidth="1"/>
    <col min="9221" max="9221" width="5.7109375" customWidth="1"/>
    <col min="9222" max="9222" width="17.7109375" customWidth="1"/>
    <col min="9223" max="9223" width="15.42578125" customWidth="1"/>
    <col min="9224" max="9224" width="12.7109375" customWidth="1"/>
    <col min="9225" max="9225" width="16.28515625" customWidth="1"/>
    <col min="9226" max="9226" width="15.28515625" customWidth="1"/>
    <col min="9227" max="9227" width="11.140625" customWidth="1"/>
    <col min="9473" max="9473" width="6.42578125" customWidth="1"/>
    <col min="9474" max="9474" width="11.28515625" customWidth="1"/>
    <col min="9475" max="9475" width="14.42578125" customWidth="1"/>
    <col min="9476" max="9476" width="6.7109375" customWidth="1"/>
    <col min="9477" max="9477" width="5.7109375" customWidth="1"/>
    <col min="9478" max="9478" width="17.7109375" customWidth="1"/>
    <col min="9479" max="9479" width="15.42578125" customWidth="1"/>
    <col min="9480" max="9480" width="12.7109375" customWidth="1"/>
    <col min="9481" max="9481" width="16.28515625" customWidth="1"/>
    <col min="9482" max="9482" width="15.28515625" customWidth="1"/>
    <col min="9483" max="9483" width="11.140625" customWidth="1"/>
    <col min="9729" max="9729" width="6.42578125" customWidth="1"/>
    <col min="9730" max="9730" width="11.28515625" customWidth="1"/>
    <col min="9731" max="9731" width="14.42578125" customWidth="1"/>
    <col min="9732" max="9732" width="6.7109375" customWidth="1"/>
    <col min="9733" max="9733" width="5.7109375" customWidth="1"/>
    <col min="9734" max="9734" width="17.7109375" customWidth="1"/>
    <col min="9735" max="9735" width="15.42578125" customWidth="1"/>
    <col min="9736" max="9736" width="12.7109375" customWidth="1"/>
    <col min="9737" max="9737" width="16.28515625" customWidth="1"/>
    <col min="9738" max="9738" width="15.28515625" customWidth="1"/>
    <col min="9739" max="9739" width="11.140625" customWidth="1"/>
    <col min="9985" max="9985" width="6.42578125" customWidth="1"/>
    <col min="9986" max="9986" width="11.28515625" customWidth="1"/>
    <col min="9987" max="9987" width="14.42578125" customWidth="1"/>
    <col min="9988" max="9988" width="6.7109375" customWidth="1"/>
    <col min="9989" max="9989" width="5.7109375" customWidth="1"/>
    <col min="9990" max="9990" width="17.7109375" customWidth="1"/>
    <col min="9991" max="9991" width="15.42578125" customWidth="1"/>
    <col min="9992" max="9992" width="12.7109375" customWidth="1"/>
    <col min="9993" max="9993" width="16.28515625" customWidth="1"/>
    <col min="9994" max="9994" width="15.28515625" customWidth="1"/>
    <col min="9995" max="9995" width="11.140625" customWidth="1"/>
    <col min="10241" max="10241" width="6.42578125" customWidth="1"/>
    <col min="10242" max="10242" width="11.28515625" customWidth="1"/>
    <col min="10243" max="10243" width="14.42578125" customWidth="1"/>
    <col min="10244" max="10244" width="6.7109375" customWidth="1"/>
    <col min="10245" max="10245" width="5.7109375" customWidth="1"/>
    <col min="10246" max="10246" width="17.7109375" customWidth="1"/>
    <col min="10247" max="10247" width="15.42578125" customWidth="1"/>
    <col min="10248" max="10248" width="12.7109375" customWidth="1"/>
    <col min="10249" max="10249" width="16.28515625" customWidth="1"/>
    <col min="10250" max="10250" width="15.28515625" customWidth="1"/>
    <col min="10251" max="10251" width="11.140625" customWidth="1"/>
    <col min="10497" max="10497" width="6.42578125" customWidth="1"/>
    <col min="10498" max="10498" width="11.28515625" customWidth="1"/>
    <col min="10499" max="10499" width="14.42578125" customWidth="1"/>
    <col min="10500" max="10500" width="6.7109375" customWidth="1"/>
    <col min="10501" max="10501" width="5.7109375" customWidth="1"/>
    <col min="10502" max="10502" width="17.7109375" customWidth="1"/>
    <col min="10503" max="10503" width="15.42578125" customWidth="1"/>
    <col min="10504" max="10504" width="12.7109375" customWidth="1"/>
    <col min="10505" max="10505" width="16.28515625" customWidth="1"/>
    <col min="10506" max="10506" width="15.28515625" customWidth="1"/>
    <col min="10507" max="10507" width="11.140625" customWidth="1"/>
    <col min="10753" max="10753" width="6.42578125" customWidth="1"/>
    <col min="10754" max="10754" width="11.28515625" customWidth="1"/>
    <col min="10755" max="10755" width="14.42578125" customWidth="1"/>
    <col min="10756" max="10756" width="6.7109375" customWidth="1"/>
    <col min="10757" max="10757" width="5.7109375" customWidth="1"/>
    <col min="10758" max="10758" width="17.7109375" customWidth="1"/>
    <col min="10759" max="10759" width="15.42578125" customWidth="1"/>
    <col min="10760" max="10760" width="12.7109375" customWidth="1"/>
    <col min="10761" max="10761" width="16.28515625" customWidth="1"/>
    <col min="10762" max="10762" width="15.28515625" customWidth="1"/>
    <col min="10763" max="10763" width="11.140625" customWidth="1"/>
    <col min="11009" max="11009" width="6.42578125" customWidth="1"/>
    <col min="11010" max="11010" width="11.28515625" customWidth="1"/>
    <col min="11011" max="11011" width="14.42578125" customWidth="1"/>
    <col min="11012" max="11012" width="6.7109375" customWidth="1"/>
    <col min="11013" max="11013" width="5.7109375" customWidth="1"/>
    <col min="11014" max="11014" width="17.7109375" customWidth="1"/>
    <col min="11015" max="11015" width="15.42578125" customWidth="1"/>
    <col min="11016" max="11016" width="12.7109375" customWidth="1"/>
    <col min="11017" max="11017" width="16.28515625" customWidth="1"/>
    <col min="11018" max="11018" width="15.28515625" customWidth="1"/>
    <col min="11019" max="11019" width="11.140625" customWidth="1"/>
    <col min="11265" max="11265" width="6.42578125" customWidth="1"/>
    <col min="11266" max="11266" width="11.28515625" customWidth="1"/>
    <col min="11267" max="11267" width="14.42578125" customWidth="1"/>
    <col min="11268" max="11268" width="6.7109375" customWidth="1"/>
    <col min="11269" max="11269" width="5.7109375" customWidth="1"/>
    <col min="11270" max="11270" width="17.7109375" customWidth="1"/>
    <col min="11271" max="11271" width="15.42578125" customWidth="1"/>
    <col min="11272" max="11272" width="12.7109375" customWidth="1"/>
    <col min="11273" max="11273" width="16.28515625" customWidth="1"/>
    <col min="11274" max="11274" width="15.28515625" customWidth="1"/>
    <col min="11275" max="11275" width="11.140625" customWidth="1"/>
    <col min="11521" max="11521" width="6.42578125" customWidth="1"/>
    <col min="11522" max="11522" width="11.28515625" customWidth="1"/>
    <col min="11523" max="11523" width="14.42578125" customWidth="1"/>
    <col min="11524" max="11524" width="6.7109375" customWidth="1"/>
    <col min="11525" max="11525" width="5.7109375" customWidth="1"/>
    <col min="11526" max="11526" width="17.7109375" customWidth="1"/>
    <col min="11527" max="11527" width="15.42578125" customWidth="1"/>
    <col min="11528" max="11528" width="12.7109375" customWidth="1"/>
    <col min="11529" max="11529" width="16.28515625" customWidth="1"/>
    <col min="11530" max="11530" width="15.28515625" customWidth="1"/>
    <col min="11531" max="11531" width="11.140625" customWidth="1"/>
    <col min="11777" max="11777" width="6.42578125" customWidth="1"/>
    <col min="11778" max="11778" width="11.28515625" customWidth="1"/>
    <col min="11779" max="11779" width="14.42578125" customWidth="1"/>
    <col min="11780" max="11780" width="6.7109375" customWidth="1"/>
    <col min="11781" max="11781" width="5.7109375" customWidth="1"/>
    <col min="11782" max="11782" width="17.7109375" customWidth="1"/>
    <col min="11783" max="11783" width="15.42578125" customWidth="1"/>
    <col min="11784" max="11784" width="12.7109375" customWidth="1"/>
    <col min="11785" max="11785" width="16.28515625" customWidth="1"/>
    <col min="11786" max="11786" width="15.28515625" customWidth="1"/>
    <col min="11787" max="11787" width="11.140625" customWidth="1"/>
    <col min="12033" max="12033" width="6.42578125" customWidth="1"/>
    <col min="12034" max="12034" width="11.28515625" customWidth="1"/>
    <col min="12035" max="12035" width="14.42578125" customWidth="1"/>
    <col min="12036" max="12036" width="6.7109375" customWidth="1"/>
    <col min="12037" max="12037" width="5.7109375" customWidth="1"/>
    <col min="12038" max="12038" width="17.7109375" customWidth="1"/>
    <col min="12039" max="12039" width="15.42578125" customWidth="1"/>
    <col min="12040" max="12040" width="12.7109375" customWidth="1"/>
    <col min="12041" max="12041" width="16.28515625" customWidth="1"/>
    <col min="12042" max="12042" width="15.28515625" customWidth="1"/>
    <col min="12043" max="12043" width="11.140625" customWidth="1"/>
    <col min="12289" max="12289" width="6.42578125" customWidth="1"/>
    <col min="12290" max="12290" width="11.28515625" customWidth="1"/>
    <col min="12291" max="12291" width="14.42578125" customWidth="1"/>
    <col min="12292" max="12292" width="6.7109375" customWidth="1"/>
    <col min="12293" max="12293" width="5.7109375" customWidth="1"/>
    <col min="12294" max="12294" width="17.7109375" customWidth="1"/>
    <col min="12295" max="12295" width="15.42578125" customWidth="1"/>
    <col min="12296" max="12296" width="12.7109375" customWidth="1"/>
    <col min="12297" max="12297" width="16.28515625" customWidth="1"/>
    <col min="12298" max="12298" width="15.28515625" customWidth="1"/>
    <col min="12299" max="12299" width="11.140625" customWidth="1"/>
    <col min="12545" max="12545" width="6.42578125" customWidth="1"/>
    <col min="12546" max="12546" width="11.28515625" customWidth="1"/>
    <col min="12547" max="12547" width="14.42578125" customWidth="1"/>
    <col min="12548" max="12548" width="6.7109375" customWidth="1"/>
    <col min="12549" max="12549" width="5.7109375" customWidth="1"/>
    <col min="12550" max="12550" width="17.7109375" customWidth="1"/>
    <col min="12551" max="12551" width="15.42578125" customWidth="1"/>
    <col min="12552" max="12552" width="12.7109375" customWidth="1"/>
    <col min="12553" max="12553" width="16.28515625" customWidth="1"/>
    <col min="12554" max="12554" width="15.28515625" customWidth="1"/>
    <col min="12555" max="12555" width="11.140625" customWidth="1"/>
    <col min="12801" max="12801" width="6.42578125" customWidth="1"/>
    <col min="12802" max="12802" width="11.28515625" customWidth="1"/>
    <col min="12803" max="12803" width="14.42578125" customWidth="1"/>
    <col min="12804" max="12804" width="6.7109375" customWidth="1"/>
    <col min="12805" max="12805" width="5.7109375" customWidth="1"/>
    <col min="12806" max="12806" width="17.7109375" customWidth="1"/>
    <col min="12807" max="12807" width="15.42578125" customWidth="1"/>
    <col min="12808" max="12808" width="12.7109375" customWidth="1"/>
    <col min="12809" max="12809" width="16.28515625" customWidth="1"/>
    <col min="12810" max="12810" width="15.28515625" customWidth="1"/>
    <col min="12811" max="12811" width="11.140625" customWidth="1"/>
    <col min="13057" max="13057" width="6.42578125" customWidth="1"/>
    <col min="13058" max="13058" width="11.28515625" customWidth="1"/>
    <col min="13059" max="13059" width="14.42578125" customWidth="1"/>
    <col min="13060" max="13060" width="6.7109375" customWidth="1"/>
    <col min="13061" max="13061" width="5.7109375" customWidth="1"/>
    <col min="13062" max="13062" width="17.7109375" customWidth="1"/>
    <col min="13063" max="13063" width="15.42578125" customWidth="1"/>
    <col min="13064" max="13064" width="12.7109375" customWidth="1"/>
    <col min="13065" max="13065" width="16.28515625" customWidth="1"/>
    <col min="13066" max="13066" width="15.28515625" customWidth="1"/>
    <col min="13067" max="13067" width="11.140625" customWidth="1"/>
    <col min="13313" max="13313" width="6.42578125" customWidth="1"/>
    <col min="13314" max="13314" width="11.28515625" customWidth="1"/>
    <col min="13315" max="13315" width="14.42578125" customWidth="1"/>
    <col min="13316" max="13316" width="6.7109375" customWidth="1"/>
    <col min="13317" max="13317" width="5.7109375" customWidth="1"/>
    <col min="13318" max="13318" width="17.7109375" customWidth="1"/>
    <col min="13319" max="13319" width="15.42578125" customWidth="1"/>
    <col min="13320" max="13320" width="12.7109375" customWidth="1"/>
    <col min="13321" max="13321" width="16.28515625" customWidth="1"/>
    <col min="13322" max="13322" width="15.28515625" customWidth="1"/>
    <col min="13323" max="13323" width="11.140625" customWidth="1"/>
    <col min="13569" max="13569" width="6.42578125" customWidth="1"/>
    <col min="13570" max="13570" width="11.28515625" customWidth="1"/>
    <col min="13571" max="13571" width="14.42578125" customWidth="1"/>
    <col min="13572" max="13572" width="6.7109375" customWidth="1"/>
    <col min="13573" max="13573" width="5.7109375" customWidth="1"/>
    <col min="13574" max="13574" width="17.7109375" customWidth="1"/>
    <col min="13575" max="13575" width="15.42578125" customWidth="1"/>
    <col min="13576" max="13576" width="12.7109375" customWidth="1"/>
    <col min="13577" max="13577" width="16.28515625" customWidth="1"/>
    <col min="13578" max="13578" width="15.28515625" customWidth="1"/>
    <col min="13579" max="13579" width="11.140625" customWidth="1"/>
    <col min="13825" max="13825" width="6.42578125" customWidth="1"/>
    <col min="13826" max="13826" width="11.28515625" customWidth="1"/>
    <col min="13827" max="13827" width="14.42578125" customWidth="1"/>
    <col min="13828" max="13828" width="6.7109375" customWidth="1"/>
    <col min="13829" max="13829" width="5.7109375" customWidth="1"/>
    <col min="13830" max="13830" width="17.7109375" customWidth="1"/>
    <col min="13831" max="13831" width="15.42578125" customWidth="1"/>
    <col min="13832" max="13832" width="12.7109375" customWidth="1"/>
    <col min="13833" max="13833" width="16.28515625" customWidth="1"/>
    <col min="13834" max="13834" width="15.28515625" customWidth="1"/>
    <col min="13835" max="13835" width="11.140625" customWidth="1"/>
    <col min="14081" max="14081" width="6.42578125" customWidth="1"/>
    <col min="14082" max="14082" width="11.28515625" customWidth="1"/>
    <col min="14083" max="14083" width="14.42578125" customWidth="1"/>
    <col min="14084" max="14084" width="6.7109375" customWidth="1"/>
    <col min="14085" max="14085" width="5.7109375" customWidth="1"/>
    <col min="14086" max="14086" width="17.7109375" customWidth="1"/>
    <col min="14087" max="14087" width="15.42578125" customWidth="1"/>
    <col min="14088" max="14088" width="12.7109375" customWidth="1"/>
    <col min="14089" max="14089" width="16.28515625" customWidth="1"/>
    <col min="14090" max="14090" width="15.28515625" customWidth="1"/>
    <col min="14091" max="14091" width="11.140625" customWidth="1"/>
    <col min="14337" max="14337" width="6.42578125" customWidth="1"/>
    <col min="14338" max="14338" width="11.28515625" customWidth="1"/>
    <col min="14339" max="14339" width="14.42578125" customWidth="1"/>
    <col min="14340" max="14340" width="6.7109375" customWidth="1"/>
    <col min="14341" max="14341" width="5.7109375" customWidth="1"/>
    <col min="14342" max="14342" width="17.7109375" customWidth="1"/>
    <col min="14343" max="14343" width="15.42578125" customWidth="1"/>
    <col min="14344" max="14344" width="12.7109375" customWidth="1"/>
    <col min="14345" max="14345" width="16.28515625" customWidth="1"/>
    <col min="14346" max="14346" width="15.28515625" customWidth="1"/>
    <col min="14347" max="14347" width="11.140625" customWidth="1"/>
    <col min="14593" max="14593" width="6.42578125" customWidth="1"/>
    <col min="14594" max="14594" width="11.28515625" customWidth="1"/>
    <col min="14595" max="14595" width="14.42578125" customWidth="1"/>
    <col min="14596" max="14596" width="6.7109375" customWidth="1"/>
    <col min="14597" max="14597" width="5.7109375" customWidth="1"/>
    <col min="14598" max="14598" width="17.7109375" customWidth="1"/>
    <col min="14599" max="14599" width="15.42578125" customWidth="1"/>
    <col min="14600" max="14600" width="12.7109375" customWidth="1"/>
    <col min="14601" max="14601" width="16.28515625" customWidth="1"/>
    <col min="14602" max="14602" width="15.28515625" customWidth="1"/>
    <col min="14603" max="14603" width="11.140625" customWidth="1"/>
    <col min="14849" max="14849" width="6.42578125" customWidth="1"/>
    <col min="14850" max="14850" width="11.28515625" customWidth="1"/>
    <col min="14851" max="14851" width="14.42578125" customWidth="1"/>
    <col min="14852" max="14852" width="6.7109375" customWidth="1"/>
    <col min="14853" max="14853" width="5.7109375" customWidth="1"/>
    <col min="14854" max="14854" width="17.7109375" customWidth="1"/>
    <col min="14855" max="14855" width="15.42578125" customWidth="1"/>
    <col min="14856" max="14856" width="12.7109375" customWidth="1"/>
    <col min="14857" max="14857" width="16.28515625" customWidth="1"/>
    <col min="14858" max="14858" width="15.28515625" customWidth="1"/>
    <col min="14859" max="14859" width="11.140625" customWidth="1"/>
    <col min="15105" max="15105" width="6.42578125" customWidth="1"/>
    <col min="15106" max="15106" width="11.28515625" customWidth="1"/>
    <col min="15107" max="15107" width="14.42578125" customWidth="1"/>
    <col min="15108" max="15108" width="6.7109375" customWidth="1"/>
    <col min="15109" max="15109" width="5.7109375" customWidth="1"/>
    <col min="15110" max="15110" width="17.7109375" customWidth="1"/>
    <col min="15111" max="15111" width="15.42578125" customWidth="1"/>
    <col min="15112" max="15112" width="12.7109375" customWidth="1"/>
    <col min="15113" max="15113" width="16.28515625" customWidth="1"/>
    <col min="15114" max="15114" width="15.28515625" customWidth="1"/>
    <col min="15115" max="15115" width="11.140625" customWidth="1"/>
    <col min="15361" max="15361" width="6.42578125" customWidth="1"/>
    <col min="15362" max="15362" width="11.28515625" customWidth="1"/>
    <col min="15363" max="15363" width="14.42578125" customWidth="1"/>
    <col min="15364" max="15364" width="6.7109375" customWidth="1"/>
    <col min="15365" max="15365" width="5.7109375" customWidth="1"/>
    <col min="15366" max="15366" width="17.7109375" customWidth="1"/>
    <col min="15367" max="15367" width="15.42578125" customWidth="1"/>
    <col min="15368" max="15368" width="12.7109375" customWidth="1"/>
    <col min="15369" max="15369" width="16.28515625" customWidth="1"/>
    <col min="15370" max="15370" width="15.28515625" customWidth="1"/>
    <col min="15371" max="15371" width="11.140625" customWidth="1"/>
    <col min="15617" max="15617" width="6.42578125" customWidth="1"/>
    <col min="15618" max="15618" width="11.28515625" customWidth="1"/>
    <col min="15619" max="15619" width="14.42578125" customWidth="1"/>
    <col min="15620" max="15620" width="6.7109375" customWidth="1"/>
    <col min="15621" max="15621" width="5.7109375" customWidth="1"/>
    <col min="15622" max="15622" width="17.7109375" customWidth="1"/>
    <col min="15623" max="15623" width="15.42578125" customWidth="1"/>
    <col min="15624" max="15624" width="12.7109375" customWidth="1"/>
    <col min="15625" max="15625" width="16.28515625" customWidth="1"/>
    <col min="15626" max="15626" width="15.28515625" customWidth="1"/>
    <col min="15627" max="15627" width="11.140625" customWidth="1"/>
    <col min="15873" max="15873" width="6.42578125" customWidth="1"/>
    <col min="15874" max="15874" width="11.28515625" customWidth="1"/>
    <col min="15875" max="15875" width="14.42578125" customWidth="1"/>
    <col min="15876" max="15876" width="6.7109375" customWidth="1"/>
    <col min="15877" max="15877" width="5.7109375" customWidth="1"/>
    <col min="15878" max="15878" width="17.7109375" customWidth="1"/>
    <col min="15879" max="15879" width="15.42578125" customWidth="1"/>
    <col min="15880" max="15880" width="12.7109375" customWidth="1"/>
    <col min="15881" max="15881" width="16.28515625" customWidth="1"/>
    <col min="15882" max="15882" width="15.28515625" customWidth="1"/>
    <col min="15883" max="15883" width="11.140625" customWidth="1"/>
    <col min="16129" max="16129" width="6.42578125" customWidth="1"/>
    <col min="16130" max="16130" width="11.28515625" customWidth="1"/>
    <col min="16131" max="16131" width="14.42578125" customWidth="1"/>
    <col min="16132" max="16132" width="6.7109375" customWidth="1"/>
    <col min="16133" max="16133" width="5.7109375" customWidth="1"/>
    <col min="16134" max="16134" width="17.7109375" customWidth="1"/>
    <col min="16135" max="16135" width="15.42578125" customWidth="1"/>
    <col min="16136" max="16136" width="12.7109375" customWidth="1"/>
    <col min="16137" max="16137" width="16.28515625" customWidth="1"/>
    <col min="16138" max="16138" width="15.28515625" customWidth="1"/>
    <col min="16139" max="16139" width="11.140625" customWidth="1"/>
  </cols>
  <sheetData>
    <row r="1" spans="1:18" s="147" customFormat="1" ht="15.75">
      <c r="A1" s="207" t="s">
        <v>54</v>
      </c>
      <c r="B1" s="207"/>
      <c r="C1" s="207"/>
      <c r="D1" s="207"/>
      <c r="E1" s="207"/>
      <c r="F1" s="207"/>
      <c r="G1" s="146"/>
      <c r="I1" s="148"/>
      <c r="J1" s="183" t="s">
        <v>55</v>
      </c>
      <c r="K1" s="183"/>
      <c r="L1" s="146"/>
      <c r="M1" s="208"/>
      <c r="N1" s="208"/>
      <c r="O1" s="208"/>
      <c r="P1" s="146"/>
      <c r="Q1" s="146"/>
      <c r="R1" s="146"/>
    </row>
    <row r="2" spans="1:18" s="147" customFormat="1" ht="15.75">
      <c r="A2" s="207" t="s">
        <v>56</v>
      </c>
      <c r="B2" s="207"/>
      <c r="C2" s="207"/>
      <c r="D2" s="207"/>
      <c r="E2" s="207"/>
      <c r="F2" s="207"/>
      <c r="G2" s="146"/>
      <c r="H2" s="148"/>
      <c r="I2" s="148"/>
      <c r="J2" s="183" t="s">
        <v>97</v>
      </c>
      <c r="K2" s="183"/>
      <c r="L2" s="146"/>
      <c r="M2" s="208"/>
      <c r="N2" s="208"/>
      <c r="O2" s="208"/>
      <c r="P2" s="146"/>
      <c r="Q2" s="146"/>
      <c r="R2" s="146"/>
    </row>
    <row r="3" spans="1:18" ht="16.5">
      <c r="A3" s="42"/>
      <c r="B3" s="42"/>
      <c r="C3" s="42"/>
      <c r="D3" s="42"/>
      <c r="E3" s="42"/>
      <c r="F3" s="42"/>
      <c r="G3" s="42"/>
      <c r="H3" s="42"/>
      <c r="I3" s="42"/>
      <c r="J3" s="42"/>
      <c r="K3" s="42"/>
      <c r="L3" s="42"/>
      <c r="M3" s="42"/>
      <c r="N3" s="42"/>
      <c r="O3" s="42"/>
      <c r="P3" s="42"/>
      <c r="Q3" s="42"/>
      <c r="R3" s="42"/>
    </row>
    <row r="4" spans="1:18" s="123" customFormat="1" ht="24" customHeight="1">
      <c r="A4" s="209" t="s">
        <v>353</v>
      </c>
      <c r="B4" s="209"/>
      <c r="C4" s="209"/>
      <c r="D4" s="209"/>
      <c r="E4" s="209"/>
      <c r="F4" s="209"/>
      <c r="G4" s="209"/>
      <c r="H4" s="209"/>
      <c r="I4" s="209"/>
      <c r="J4" s="209"/>
      <c r="K4" s="209"/>
      <c r="L4" s="135"/>
      <c r="M4" s="135"/>
      <c r="N4" s="135"/>
      <c r="O4" s="135"/>
      <c r="P4" s="136"/>
      <c r="Q4" s="136"/>
      <c r="R4" s="136"/>
    </row>
    <row r="5" spans="1:18" ht="16.5">
      <c r="A5" s="210" t="s">
        <v>359</v>
      </c>
      <c r="B5" s="210"/>
      <c r="C5" s="210"/>
      <c r="D5" s="210"/>
      <c r="E5" s="210"/>
      <c r="F5" s="210"/>
      <c r="G5" s="210"/>
      <c r="H5" s="210"/>
      <c r="I5" s="210"/>
      <c r="J5" s="210"/>
      <c r="K5" s="210"/>
      <c r="L5" s="43"/>
      <c r="M5" s="43"/>
      <c r="N5" s="43"/>
      <c r="O5" s="43"/>
      <c r="P5" s="44"/>
      <c r="Q5" s="44"/>
      <c r="R5" s="44"/>
    </row>
    <row r="6" spans="1:18" ht="16.5">
      <c r="A6" s="42"/>
      <c r="B6" s="42"/>
      <c r="C6" s="42"/>
      <c r="D6" s="42"/>
      <c r="E6" s="42"/>
      <c r="F6" s="42"/>
      <c r="G6" s="42"/>
      <c r="H6" s="42"/>
      <c r="I6" s="42"/>
      <c r="J6" s="42"/>
      <c r="K6" s="42"/>
      <c r="L6" s="42"/>
      <c r="M6" s="42"/>
      <c r="N6" s="42"/>
      <c r="O6" s="42"/>
      <c r="P6" s="42"/>
      <c r="Q6" s="42"/>
      <c r="R6" s="42"/>
    </row>
    <row r="7" spans="1:18" ht="24" customHeight="1">
      <c r="A7" s="211" t="s">
        <v>50</v>
      </c>
      <c r="B7" s="211" t="s">
        <v>77</v>
      </c>
      <c r="C7" s="211" t="s">
        <v>234</v>
      </c>
      <c r="D7" s="212" t="s">
        <v>256</v>
      </c>
      <c r="E7" s="213"/>
      <c r="F7" s="213"/>
      <c r="G7" s="213"/>
      <c r="H7" s="213"/>
      <c r="I7" s="214"/>
      <c r="J7" s="211" t="s">
        <v>258</v>
      </c>
      <c r="K7" s="211" t="s">
        <v>78</v>
      </c>
      <c r="L7" s="42"/>
      <c r="M7" s="42"/>
      <c r="N7" s="42"/>
      <c r="O7" s="42"/>
      <c r="P7" s="42"/>
      <c r="Q7" s="42"/>
      <c r="R7" s="42"/>
    </row>
    <row r="8" spans="1:18" ht="16.5">
      <c r="A8" s="211"/>
      <c r="B8" s="211"/>
      <c r="C8" s="211"/>
      <c r="D8" s="211" t="s">
        <v>79</v>
      </c>
      <c r="E8" s="212" t="s">
        <v>257</v>
      </c>
      <c r="F8" s="213"/>
      <c r="G8" s="213"/>
      <c r="H8" s="213"/>
      <c r="I8" s="214"/>
      <c r="J8" s="211"/>
      <c r="K8" s="211"/>
      <c r="L8" s="42"/>
      <c r="M8" s="42"/>
      <c r="N8" s="42"/>
      <c r="O8" s="42"/>
      <c r="P8" s="42"/>
      <c r="Q8" s="42"/>
      <c r="R8" s="42"/>
    </row>
    <row r="9" spans="1:18" ht="23.25" customHeight="1">
      <c r="A9" s="211"/>
      <c r="B9" s="211"/>
      <c r="C9" s="211"/>
      <c r="D9" s="211"/>
      <c r="E9" s="211" t="s">
        <v>79</v>
      </c>
      <c r="F9" s="212" t="s">
        <v>80</v>
      </c>
      <c r="G9" s="213"/>
      <c r="H9" s="213"/>
      <c r="I9" s="214"/>
      <c r="J9" s="211"/>
      <c r="K9" s="211"/>
      <c r="L9" s="42"/>
      <c r="M9" s="42"/>
      <c r="N9" s="42"/>
      <c r="O9" s="42"/>
      <c r="P9" s="42"/>
      <c r="Q9" s="42"/>
      <c r="R9" s="42"/>
    </row>
    <row r="10" spans="1:18" ht="81.75" customHeight="1">
      <c r="A10" s="211"/>
      <c r="B10" s="211"/>
      <c r="C10" s="211"/>
      <c r="D10" s="211"/>
      <c r="E10" s="211"/>
      <c r="F10" s="160" t="s">
        <v>81</v>
      </c>
      <c r="G10" s="160" t="s">
        <v>82</v>
      </c>
      <c r="H10" s="160" t="s">
        <v>83</v>
      </c>
      <c r="I10" s="160" t="s">
        <v>84</v>
      </c>
      <c r="J10" s="211"/>
      <c r="K10" s="211"/>
      <c r="L10" s="42"/>
      <c r="M10" s="42"/>
      <c r="N10" s="42"/>
      <c r="O10" s="42"/>
      <c r="P10" s="42"/>
      <c r="Q10" s="42"/>
      <c r="R10" s="42"/>
    </row>
    <row r="11" spans="1:18" ht="16.5">
      <c r="A11" s="46"/>
      <c r="B11" s="46"/>
      <c r="C11" s="46"/>
      <c r="D11" s="46"/>
      <c r="E11" s="46"/>
      <c r="F11" s="46"/>
      <c r="G11" s="46"/>
      <c r="H11" s="46"/>
      <c r="I11" s="46"/>
      <c r="J11" s="46"/>
      <c r="K11" s="46"/>
      <c r="L11" s="42"/>
      <c r="M11" s="42"/>
      <c r="N11" s="42"/>
      <c r="O11" s="42"/>
      <c r="P11" s="42"/>
      <c r="Q11" s="42"/>
      <c r="R11" s="42"/>
    </row>
    <row r="12" spans="1:18" ht="16.5">
      <c r="A12" s="46"/>
      <c r="B12" s="46"/>
      <c r="C12" s="46"/>
      <c r="D12" s="46"/>
      <c r="E12" s="46"/>
      <c r="F12" s="46"/>
      <c r="G12" s="46"/>
      <c r="H12" s="46"/>
      <c r="I12" s="46"/>
      <c r="J12" s="46"/>
      <c r="K12" s="46"/>
      <c r="L12" s="42"/>
      <c r="M12" s="42"/>
      <c r="N12" s="42"/>
      <c r="O12" s="42"/>
      <c r="P12" s="42"/>
      <c r="Q12" s="42"/>
      <c r="R12" s="42"/>
    </row>
    <row r="13" spans="1:18" ht="16.5">
      <c r="A13" s="46"/>
      <c r="B13" s="46"/>
      <c r="C13" s="46"/>
      <c r="D13" s="46"/>
      <c r="E13" s="46"/>
      <c r="F13" s="46"/>
      <c r="G13" s="46"/>
      <c r="H13" s="46"/>
      <c r="I13" s="46"/>
      <c r="J13" s="46"/>
      <c r="K13" s="46"/>
      <c r="L13" s="42"/>
      <c r="M13" s="42"/>
      <c r="N13" s="42"/>
      <c r="O13" s="42"/>
      <c r="P13" s="42"/>
      <c r="Q13" s="42"/>
      <c r="R13" s="42"/>
    </row>
    <row r="14" spans="1:18" ht="16.5">
      <c r="A14" s="46"/>
      <c r="B14" s="46"/>
      <c r="C14" s="46"/>
      <c r="D14" s="46"/>
      <c r="E14" s="46"/>
      <c r="F14" s="46"/>
      <c r="G14" s="46"/>
      <c r="H14" s="46"/>
      <c r="I14" s="46"/>
      <c r="J14" s="46"/>
      <c r="K14" s="46"/>
      <c r="L14" s="42"/>
      <c r="M14" s="42"/>
      <c r="N14" s="42"/>
      <c r="O14" s="42"/>
      <c r="P14" s="42"/>
      <c r="Q14" s="42"/>
      <c r="R14" s="42"/>
    </row>
    <row r="15" spans="1:18" ht="16.5">
      <c r="A15" s="46"/>
      <c r="B15" s="46"/>
      <c r="C15" s="46"/>
      <c r="D15" s="46"/>
      <c r="E15" s="46"/>
      <c r="F15" s="46"/>
      <c r="G15" s="46"/>
      <c r="H15" s="46"/>
      <c r="I15" s="46"/>
      <c r="J15" s="46"/>
      <c r="K15" s="46"/>
      <c r="L15" s="42"/>
      <c r="M15" s="42"/>
      <c r="N15" s="42"/>
      <c r="O15" s="42"/>
      <c r="P15" s="42"/>
      <c r="Q15" s="42"/>
      <c r="R15" s="42"/>
    </row>
    <row r="16" spans="1:18" ht="16.5">
      <c r="A16" s="46"/>
      <c r="B16" s="46"/>
      <c r="C16" s="46"/>
      <c r="D16" s="46"/>
      <c r="E16" s="46"/>
      <c r="F16" s="46"/>
      <c r="G16" s="46"/>
      <c r="H16" s="46"/>
      <c r="I16" s="46"/>
      <c r="J16" s="46"/>
      <c r="K16" s="46"/>
      <c r="L16" s="42"/>
      <c r="M16" s="42"/>
      <c r="N16" s="42"/>
      <c r="O16" s="42"/>
      <c r="P16" s="42"/>
      <c r="Q16" s="42"/>
      <c r="R16" s="42"/>
    </row>
    <row r="17" spans="1:18" ht="7.35" customHeight="1">
      <c r="A17" s="47"/>
      <c r="B17" s="47"/>
      <c r="C17" s="47"/>
      <c r="D17" s="47"/>
      <c r="E17" s="47"/>
      <c r="F17" s="47"/>
      <c r="G17" s="47"/>
      <c r="H17" s="47"/>
      <c r="I17" s="47"/>
      <c r="J17" s="47"/>
      <c r="K17" s="47"/>
      <c r="L17" s="42"/>
      <c r="M17" s="42"/>
      <c r="N17" s="42"/>
      <c r="O17" s="42"/>
      <c r="P17" s="42"/>
      <c r="Q17" s="42"/>
      <c r="R17" s="42"/>
    </row>
    <row r="18" spans="1:18" ht="41.25" customHeight="1">
      <c r="A18" s="215" t="s">
        <v>255</v>
      </c>
      <c r="B18" s="215"/>
      <c r="C18" s="215"/>
      <c r="D18" s="215"/>
      <c r="E18" s="215"/>
      <c r="F18" s="215"/>
      <c r="G18" s="215"/>
      <c r="H18" s="215"/>
      <c r="I18" s="215"/>
      <c r="J18" s="215"/>
      <c r="K18" s="215"/>
      <c r="L18" s="42"/>
      <c r="M18" s="42"/>
      <c r="N18" s="42"/>
      <c r="O18" s="42"/>
      <c r="P18" s="42"/>
      <c r="Q18" s="42"/>
      <c r="R18" s="42"/>
    </row>
    <row r="19" spans="1:18" ht="8.4499999999999993" customHeight="1">
      <c r="A19" s="42"/>
      <c r="B19" s="42"/>
      <c r="C19" s="42"/>
      <c r="D19" s="42"/>
      <c r="E19" s="42"/>
      <c r="F19" s="42"/>
      <c r="G19" s="42"/>
      <c r="H19" s="42"/>
      <c r="I19" s="42"/>
      <c r="J19" s="42"/>
      <c r="K19" s="42"/>
      <c r="L19" s="42"/>
      <c r="M19" s="42"/>
      <c r="N19" s="42"/>
      <c r="O19" s="42"/>
      <c r="P19" s="42"/>
      <c r="Q19" s="42"/>
      <c r="R19" s="42"/>
    </row>
    <row r="20" spans="1:18" s="150" customFormat="1" ht="15.75">
      <c r="A20" s="179" t="s">
        <v>73</v>
      </c>
      <c r="B20" s="179"/>
      <c r="C20" s="179"/>
      <c r="D20" s="179"/>
      <c r="E20" s="179"/>
      <c r="F20" s="179"/>
      <c r="G20" s="179"/>
      <c r="H20" s="179"/>
      <c r="I20" s="179"/>
      <c r="J20" s="179"/>
      <c r="K20" s="179"/>
      <c r="L20" s="149"/>
      <c r="M20" s="149"/>
      <c r="N20" s="149"/>
      <c r="O20" s="149"/>
      <c r="P20" s="149"/>
      <c r="Q20" s="149"/>
      <c r="R20" s="149"/>
    </row>
    <row r="21" spans="1:18" s="150" customFormat="1" ht="15.75">
      <c r="A21" s="179" t="s">
        <v>74</v>
      </c>
      <c r="B21" s="179"/>
      <c r="C21" s="179"/>
      <c r="D21" s="179"/>
      <c r="E21" s="179"/>
      <c r="F21" s="179"/>
      <c r="G21" s="179"/>
      <c r="H21" s="179"/>
      <c r="I21" s="179"/>
      <c r="J21" s="179"/>
      <c r="K21" s="179"/>
      <c r="L21" s="149"/>
      <c r="M21" s="149"/>
      <c r="N21" s="149"/>
      <c r="O21" s="149"/>
      <c r="P21" s="149"/>
      <c r="Q21" s="149"/>
      <c r="R21" s="149"/>
    </row>
    <row r="22" spans="1:18" s="142" customFormat="1"/>
    <row r="23" spans="1:18" s="151" customFormat="1" ht="17.25">
      <c r="B23" s="176" t="s">
        <v>75</v>
      </c>
      <c r="C23" s="176"/>
      <c r="H23" s="176" t="s">
        <v>76</v>
      </c>
      <c r="I23" s="176"/>
      <c r="J23" s="176"/>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sheetData>
  <mergeCells count="23">
    <mergeCell ref="A21:K21"/>
    <mergeCell ref="B23:C23"/>
    <mergeCell ref="H23:J23"/>
    <mergeCell ref="A4:K4"/>
    <mergeCell ref="A5:K5"/>
    <mergeCell ref="A7:A10"/>
    <mergeCell ref="B7:B10"/>
    <mergeCell ref="C7:C10"/>
    <mergeCell ref="D7:I7"/>
    <mergeCell ref="J7:J10"/>
    <mergeCell ref="K7:K10"/>
    <mergeCell ref="D8:D10"/>
    <mergeCell ref="E8:I8"/>
    <mergeCell ref="E9:E10"/>
    <mergeCell ref="F9:I9"/>
    <mergeCell ref="A18:K18"/>
    <mergeCell ref="A20:K20"/>
    <mergeCell ref="A1:F1"/>
    <mergeCell ref="J1:K1"/>
    <mergeCell ref="M1:O1"/>
    <mergeCell ref="A2:F2"/>
    <mergeCell ref="J2:K2"/>
    <mergeCell ref="M2:O2"/>
  </mergeCells>
  <pageMargins left="0.7" right="0.25"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4"/>
  <sheetViews>
    <sheetView topLeftCell="A13" zoomScale="80" zoomScaleNormal="80" zoomScaleSheetLayoutView="80" zoomScalePageLayoutView="90" workbookViewId="0">
      <selection activeCell="H12" sqref="H12"/>
    </sheetView>
  </sheetViews>
  <sheetFormatPr defaultColWidth="9.140625" defaultRowHeight="15.75"/>
  <cols>
    <col min="1" max="1" width="5.42578125" style="31" customWidth="1"/>
    <col min="2" max="2" width="22.42578125" style="31" customWidth="1"/>
    <col min="3" max="3" width="13.140625" style="31" customWidth="1"/>
    <col min="4" max="4" width="9.42578125" style="31" customWidth="1"/>
    <col min="5" max="5" width="11.28515625" style="31" customWidth="1"/>
    <col min="6" max="6" width="17.140625" style="31" customWidth="1"/>
    <col min="7" max="7" width="21.28515625" style="31" customWidth="1"/>
    <col min="8" max="8" width="11.7109375" style="31" customWidth="1"/>
    <col min="9" max="9" width="10.42578125" style="31" customWidth="1"/>
    <col min="10" max="256" width="9.140625" style="31"/>
    <col min="257" max="257" width="6.85546875" style="31" customWidth="1"/>
    <col min="258" max="258" width="14.42578125" style="31" customWidth="1"/>
    <col min="259" max="259" width="17.85546875" style="31" customWidth="1"/>
    <col min="260" max="260" width="15.140625" style="31" customWidth="1"/>
    <col min="261" max="261" width="11.28515625" style="31" customWidth="1"/>
    <col min="262" max="262" width="18" style="31" customWidth="1"/>
    <col min="263" max="263" width="21.28515625" style="31" customWidth="1"/>
    <col min="264" max="264" width="11.7109375" style="31" customWidth="1"/>
    <col min="265" max="265" width="16.28515625" style="31" customWidth="1"/>
    <col min="266" max="512" width="9.140625" style="31"/>
    <col min="513" max="513" width="6.85546875" style="31" customWidth="1"/>
    <col min="514" max="514" width="14.42578125" style="31" customWidth="1"/>
    <col min="515" max="515" width="17.85546875" style="31" customWidth="1"/>
    <col min="516" max="516" width="15.140625" style="31" customWidth="1"/>
    <col min="517" max="517" width="11.28515625" style="31" customWidth="1"/>
    <col min="518" max="518" width="18" style="31" customWidth="1"/>
    <col min="519" max="519" width="21.28515625" style="31" customWidth="1"/>
    <col min="520" max="520" width="11.7109375" style="31" customWidth="1"/>
    <col min="521" max="521" width="16.28515625" style="31" customWidth="1"/>
    <col min="522" max="768" width="9.140625" style="31"/>
    <col min="769" max="769" width="6.85546875" style="31" customWidth="1"/>
    <col min="770" max="770" width="14.42578125" style="31" customWidth="1"/>
    <col min="771" max="771" width="17.85546875" style="31" customWidth="1"/>
    <col min="772" max="772" width="15.140625" style="31" customWidth="1"/>
    <col min="773" max="773" width="11.28515625" style="31" customWidth="1"/>
    <col min="774" max="774" width="18" style="31" customWidth="1"/>
    <col min="775" max="775" width="21.28515625" style="31" customWidth="1"/>
    <col min="776" max="776" width="11.7109375" style="31" customWidth="1"/>
    <col min="777" max="777" width="16.28515625" style="31" customWidth="1"/>
    <col min="778" max="1024" width="9.140625" style="31"/>
    <col min="1025" max="1025" width="6.85546875" style="31" customWidth="1"/>
    <col min="1026" max="1026" width="14.42578125" style="31" customWidth="1"/>
    <col min="1027" max="1027" width="17.85546875" style="31" customWidth="1"/>
    <col min="1028" max="1028" width="15.140625" style="31" customWidth="1"/>
    <col min="1029" max="1029" width="11.28515625" style="31" customWidth="1"/>
    <col min="1030" max="1030" width="18" style="31" customWidth="1"/>
    <col min="1031" max="1031" width="21.28515625" style="31" customWidth="1"/>
    <col min="1032" max="1032" width="11.7109375" style="31" customWidth="1"/>
    <col min="1033" max="1033" width="16.28515625" style="31" customWidth="1"/>
    <col min="1034" max="1280" width="9.140625" style="31"/>
    <col min="1281" max="1281" width="6.85546875" style="31" customWidth="1"/>
    <col min="1282" max="1282" width="14.42578125" style="31" customWidth="1"/>
    <col min="1283" max="1283" width="17.85546875" style="31" customWidth="1"/>
    <col min="1284" max="1284" width="15.140625" style="31" customWidth="1"/>
    <col min="1285" max="1285" width="11.28515625" style="31" customWidth="1"/>
    <col min="1286" max="1286" width="18" style="31" customWidth="1"/>
    <col min="1287" max="1287" width="21.28515625" style="31" customWidth="1"/>
    <col min="1288" max="1288" width="11.7109375" style="31" customWidth="1"/>
    <col min="1289" max="1289" width="16.28515625" style="31" customWidth="1"/>
    <col min="1290" max="1536" width="9.140625" style="31"/>
    <col min="1537" max="1537" width="6.85546875" style="31" customWidth="1"/>
    <col min="1538" max="1538" width="14.42578125" style="31" customWidth="1"/>
    <col min="1539" max="1539" width="17.85546875" style="31" customWidth="1"/>
    <col min="1540" max="1540" width="15.140625" style="31" customWidth="1"/>
    <col min="1541" max="1541" width="11.28515625" style="31" customWidth="1"/>
    <col min="1542" max="1542" width="18" style="31" customWidth="1"/>
    <col min="1543" max="1543" width="21.28515625" style="31" customWidth="1"/>
    <col min="1544" max="1544" width="11.7109375" style="31" customWidth="1"/>
    <col min="1545" max="1545" width="16.28515625" style="31" customWidth="1"/>
    <col min="1546" max="1792" width="9.140625" style="31"/>
    <col min="1793" max="1793" width="6.85546875" style="31" customWidth="1"/>
    <col min="1794" max="1794" width="14.42578125" style="31" customWidth="1"/>
    <col min="1795" max="1795" width="17.85546875" style="31" customWidth="1"/>
    <col min="1796" max="1796" width="15.140625" style="31" customWidth="1"/>
    <col min="1797" max="1797" width="11.28515625" style="31" customWidth="1"/>
    <col min="1798" max="1798" width="18" style="31" customWidth="1"/>
    <col min="1799" max="1799" width="21.28515625" style="31" customWidth="1"/>
    <col min="1800" max="1800" width="11.7109375" style="31" customWidth="1"/>
    <col min="1801" max="1801" width="16.28515625" style="31" customWidth="1"/>
    <col min="1802" max="2048" width="9.140625" style="31"/>
    <col min="2049" max="2049" width="6.85546875" style="31" customWidth="1"/>
    <col min="2050" max="2050" width="14.42578125" style="31" customWidth="1"/>
    <col min="2051" max="2051" width="17.85546875" style="31" customWidth="1"/>
    <col min="2052" max="2052" width="15.140625" style="31" customWidth="1"/>
    <col min="2053" max="2053" width="11.28515625" style="31" customWidth="1"/>
    <col min="2054" max="2054" width="18" style="31" customWidth="1"/>
    <col min="2055" max="2055" width="21.28515625" style="31" customWidth="1"/>
    <col min="2056" max="2056" width="11.7109375" style="31" customWidth="1"/>
    <col min="2057" max="2057" width="16.28515625" style="31" customWidth="1"/>
    <col min="2058" max="2304" width="9.140625" style="31"/>
    <col min="2305" max="2305" width="6.85546875" style="31" customWidth="1"/>
    <col min="2306" max="2306" width="14.42578125" style="31" customWidth="1"/>
    <col min="2307" max="2307" width="17.85546875" style="31" customWidth="1"/>
    <col min="2308" max="2308" width="15.140625" style="31" customWidth="1"/>
    <col min="2309" max="2309" width="11.28515625" style="31" customWidth="1"/>
    <col min="2310" max="2310" width="18" style="31" customWidth="1"/>
    <col min="2311" max="2311" width="21.28515625" style="31" customWidth="1"/>
    <col min="2312" max="2312" width="11.7109375" style="31" customWidth="1"/>
    <col min="2313" max="2313" width="16.28515625" style="31" customWidth="1"/>
    <col min="2314" max="2560" width="9.140625" style="31"/>
    <col min="2561" max="2561" width="6.85546875" style="31" customWidth="1"/>
    <col min="2562" max="2562" width="14.42578125" style="31" customWidth="1"/>
    <col min="2563" max="2563" width="17.85546875" style="31" customWidth="1"/>
    <col min="2564" max="2564" width="15.140625" style="31" customWidth="1"/>
    <col min="2565" max="2565" width="11.28515625" style="31" customWidth="1"/>
    <col min="2566" max="2566" width="18" style="31" customWidth="1"/>
    <col min="2567" max="2567" width="21.28515625" style="31" customWidth="1"/>
    <col min="2568" max="2568" width="11.7109375" style="31" customWidth="1"/>
    <col min="2569" max="2569" width="16.28515625" style="31" customWidth="1"/>
    <col min="2570" max="2816" width="9.140625" style="31"/>
    <col min="2817" max="2817" width="6.85546875" style="31" customWidth="1"/>
    <col min="2818" max="2818" width="14.42578125" style="31" customWidth="1"/>
    <col min="2819" max="2819" width="17.85546875" style="31" customWidth="1"/>
    <col min="2820" max="2820" width="15.140625" style="31" customWidth="1"/>
    <col min="2821" max="2821" width="11.28515625" style="31" customWidth="1"/>
    <col min="2822" max="2822" width="18" style="31" customWidth="1"/>
    <col min="2823" max="2823" width="21.28515625" style="31" customWidth="1"/>
    <col min="2824" max="2824" width="11.7109375" style="31" customWidth="1"/>
    <col min="2825" max="2825" width="16.28515625" style="31" customWidth="1"/>
    <col min="2826" max="3072" width="9.140625" style="31"/>
    <col min="3073" max="3073" width="6.85546875" style="31" customWidth="1"/>
    <col min="3074" max="3074" width="14.42578125" style="31" customWidth="1"/>
    <col min="3075" max="3075" width="17.85546875" style="31" customWidth="1"/>
    <col min="3076" max="3076" width="15.140625" style="31" customWidth="1"/>
    <col min="3077" max="3077" width="11.28515625" style="31" customWidth="1"/>
    <col min="3078" max="3078" width="18" style="31" customWidth="1"/>
    <col min="3079" max="3079" width="21.28515625" style="31" customWidth="1"/>
    <col min="3080" max="3080" width="11.7109375" style="31" customWidth="1"/>
    <col min="3081" max="3081" width="16.28515625" style="31" customWidth="1"/>
    <col min="3082" max="3328" width="9.140625" style="31"/>
    <col min="3329" max="3329" width="6.85546875" style="31" customWidth="1"/>
    <col min="3330" max="3330" width="14.42578125" style="31" customWidth="1"/>
    <col min="3331" max="3331" width="17.85546875" style="31" customWidth="1"/>
    <col min="3332" max="3332" width="15.140625" style="31" customWidth="1"/>
    <col min="3333" max="3333" width="11.28515625" style="31" customWidth="1"/>
    <col min="3334" max="3334" width="18" style="31" customWidth="1"/>
    <col min="3335" max="3335" width="21.28515625" style="31" customWidth="1"/>
    <col min="3336" max="3336" width="11.7109375" style="31" customWidth="1"/>
    <col min="3337" max="3337" width="16.28515625" style="31" customWidth="1"/>
    <col min="3338" max="3584" width="9.140625" style="31"/>
    <col min="3585" max="3585" width="6.85546875" style="31" customWidth="1"/>
    <col min="3586" max="3586" width="14.42578125" style="31" customWidth="1"/>
    <col min="3587" max="3587" width="17.85546875" style="31" customWidth="1"/>
    <col min="3588" max="3588" width="15.140625" style="31" customWidth="1"/>
    <col min="3589" max="3589" width="11.28515625" style="31" customWidth="1"/>
    <col min="3590" max="3590" width="18" style="31" customWidth="1"/>
    <col min="3591" max="3591" width="21.28515625" style="31" customWidth="1"/>
    <col min="3592" max="3592" width="11.7109375" style="31" customWidth="1"/>
    <col min="3593" max="3593" width="16.28515625" style="31" customWidth="1"/>
    <col min="3594" max="3840" width="9.140625" style="31"/>
    <col min="3841" max="3841" width="6.85546875" style="31" customWidth="1"/>
    <col min="3842" max="3842" width="14.42578125" style="31" customWidth="1"/>
    <col min="3843" max="3843" width="17.85546875" style="31" customWidth="1"/>
    <col min="3844" max="3844" width="15.140625" style="31" customWidth="1"/>
    <col min="3845" max="3845" width="11.28515625" style="31" customWidth="1"/>
    <col min="3846" max="3846" width="18" style="31" customWidth="1"/>
    <col min="3847" max="3847" width="21.28515625" style="31" customWidth="1"/>
    <col min="3848" max="3848" width="11.7109375" style="31" customWidth="1"/>
    <col min="3849" max="3849" width="16.28515625" style="31" customWidth="1"/>
    <col min="3850" max="4096" width="9.140625" style="31"/>
    <col min="4097" max="4097" width="6.85546875" style="31" customWidth="1"/>
    <col min="4098" max="4098" width="14.42578125" style="31" customWidth="1"/>
    <col min="4099" max="4099" width="17.85546875" style="31" customWidth="1"/>
    <col min="4100" max="4100" width="15.140625" style="31" customWidth="1"/>
    <col min="4101" max="4101" width="11.28515625" style="31" customWidth="1"/>
    <col min="4102" max="4102" width="18" style="31" customWidth="1"/>
    <col min="4103" max="4103" width="21.28515625" style="31" customWidth="1"/>
    <col min="4104" max="4104" width="11.7109375" style="31" customWidth="1"/>
    <col min="4105" max="4105" width="16.28515625" style="31" customWidth="1"/>
    <col min="4106" max="4352" width="9.140625" style="31"/>
    <col min="4353" max="4353" width="6.85546875" style="31" customWidth="1"/>
    <col min="4354" max="4354" width="14.42578125" style="31" customWidth="1"/>
    <col min="4355" max="4355" width="17.85546875" style="31" customWidth="1"/>
    <col min="4356" max="4356" width="15.140625" style="31" customWidth="1"/>
    <col min="4357" max="4357" width="11.28515625" style="31" customWidth="1"/>
    <col min="4358" max="4358" width="18" style="31" customWidth="1"/>
    <col min="4359" max="4359" width="21.28515625" style="31" customWidth="1"/>
    <col min="4360" max="4360" width="11.7109375" style="31" customWidth="1"/>
    <col min="4361" max="4361" width="16.28515625" style="31" customWidth="1"/>
    <col min="4362" max="4608" width="9.140625" style="31"/>
    <col min="4609" max="4609" width="6.85546875" style="31" customWidth="1"/>
    <col min="4610" max="4610" width="14.42578125" style="31" customWidth="1"/>
    <col min="4611" max="4611" width="17.85546875" style="31" customWidth="1"/>
    <col min="4612" max="4612" width="15.140625" style="31" customWidth="1"/>
    <col min="4613" max="4613" width="11.28515625" style="31" customWidth="1"/>
    <col min="4614" max="4614" width="18" style="31" customWidth="1"/>
    <col min="4615" max="4615" width="21.28515625" style="31" customWidth="1"/>
    <col min="4616" max="4616" width="11.7109375" style="31" customWidth="1"/>
    <col min="4617" max="4617" width="16.28515625" style="31" customWidth="1"/>
    <col min="4618" max="4864" width="9.140625" style="31"/>
    <col min="4865" max="4865" width="6.85546875" style="31" customWidth="1"/>
    <col min="4866" max="4866" width="14.42578125" style="31" customWidth="1"/>
    <col min="4867" max="4867" width="17.85546875" style="31" customWidth="1"/>
    <col min="4868" max="4868" width="15.140625" style="31" customWidth="1"/>
    <col min="4869" max="4869" width="11.28515625" style="31" customWidth="1"/>
    <col min="4870" max="4870" width="18" style="31" customWidth="1"/>
    <col min="4871" max="4871" width="21.28515625" style="31" customWidth="1"/>
    <col min="4872" max="4872" width="11.7109375" style="31" customWidth="1"/>
    <col min="4873" max="4873" width="16.28515625" style="31" customWidth="1"/>
    <col min="4874" max="5120" width="9.140625" style="31"/>
    <col min="5121" max="5121" width="6.85546875" style="31" customWidth="1"/>
    <col min="5122" max="5122" width="14.42578125" style="31" customWidth="1"/>
    <col min="5123" max="5123" width="17.85546875" style="31" customWidth="1"/>
    <col min="5124" max="5124" width="15.140625" style="31" customWidth="1"/>
    <col min="5125" max="5125" width="11.28515625" style="31" customWidth="1"/>
    <col min="5126" max="5126" width="18" style="31" customWidth="1"/>
    <col min="5127" max="5127" width="21.28515625" style="31" customWidth="1"/>
    <col min="5128" max="5128" width="11.7109375" style="31" customWidth="1"/>
    <col min="5129" max="5129" width="16.28515625" style="31" customWidth="1"/>
    <col min="5130" max="5376" width="9.140625" style="31"/>
    <col min="5377" max="5377" width="6.85546875" style="31" customWidth="1"/>
    <col min="5378" max="5378" width="14.42578125" style="31" customWidth="1"/>
    <col min="5379" max="5379" width="17.85546875" style="31" customWidth="1"/>
    <col min="5380" max="5380" width="15.140625" style="31" customWidth="1"/>
    <col min="5381" max="5381" width="11.28515625" style="31" customWidth="1"/>
    <col min="5382" max="5382" width="18" style="31" customWidth="1"/>
    <col min="5383" max="5383" width="21.28515625" style="31" customWidth="1"/>
    <col min="5384" max="5384" width="11.7109375" style="31" customWidth="1"/>
    <col min="5385" max="5385" width="16.28515625" style="31" customWidth="1"/>
    <col min="5386" max="5632" width="9.140625" style="31"/>
    <col min="5633" max="5633" width="6.85546875" style="31" customWidth="1"/>
    <col min="5634" max="5634" width="14.42578125" style="31" customWidth="1"/>
    <col min="5635" max="5635" width="17.85546875" style="31" customWidth="1"/>
    <col min="5636" max="5636" width="15.140625" style="31" customWidth="1"/>
    <col min="5637" max="5637" width="11.28515625" style="31" customWidth="1"/>
    <col min="5638" max="5638" width="18" style="31" customWidth="1"/>
    <col min="5639" max="5639" width="21.28515625" style="31" customWidth="1"/>
    <col min="5640" max="5640" width="11.7109375" style="31" customWidth="1"/>
    <col min="5641" max="5641" width="16.28515625" style="31" customWidth="1"/>
    <col min="5642" max="5888" width="9.140625" style="31"/>
    <col min="5889" max="5889" width="6.85546875" style="31" customWidth="1"/>
    <col min="5890" max="5890" width="14.42578125" style="31" customWidth="1"/>
    <col min="5891" max="5891" width="17.85546875" style="31" customWidth="1"/>
    <col min="5892" max="5892" width="15.140625" style="31" customWidth="1"/>
    <col min="5893" max="5893" width="11.28515625" style="31" customWidth="1"/>
    <col min="5894" max="5894" width="18" style="31" customWidth="1"/>
    <col min="5895" max="5895" width="21.28515625" style="31" customWidth="1"/>
    <col min="5896" max="5896" width="11.7109375" style="31" customWidth="1"/>
    <col min="5897" max="5897" width="16.28515625" style="31" customWidth="1"/>
    <col min="5898" max="6144" width="9.140625" style="31"/>
    <col min="6145" max="6145" width="6.85546875" style="31" customWidth="1"/>
    <col min="6146" max="6146" width="14.42578125" style="31" customWidth="1"/>
    <col min="6147" max="6147" width="17.85546875" style="31" customWidth="1"/>
    <col min="6148" max="6148" width="15.140625" style="31" customWidth="1"/>
    <col min="6149" max="6149" width="11.28515625" style="31" customWidth="1"/>
    <col min="6150" max="6150" width="18" style="31" customWidth="1"/>
    <col min="6151" max="6151" width="21.28515625" style="31" customWidth="1"/>
    <col min="6152" max="6152" width="11.7109375" style="31" customWidth="1"/>
    <col min="6153" max="6153" width="16.28515625" style="31" customWidth="1"/>
    <col min="6154" max="6400" width="9.140625" style="31"/>
    <col min="6401" max="6401" width="6.85546875" style="31" customWidth="1"/>
    <col min="6402" max="6402" width="14.42578125" style="31" customWidth="1"/>
    <col min="6403" max="6403" width="17.85546875" style="31" customWidth="1"/>
    <col min="6404" max="6404" width="15.140625" style="31" customWidth="1"/>
    <col min="6405" max="6405" width="11.28515625" style="31" customWidth="1"/>
    <col min="6406" max="6406" width="18" style="31" customWidth="1"/>
    <col min="6407" max="6407" width="21.28515625" style="31" customWidth="1"/>
    <col min="6408" max="6408" width="11.7109375" style="31" customWidth="1"/>
    <col min="6409" max="6409" width="16.28515625" style="31" customWidth="1"/>
    <col min="6410" max="6656" width="9.140625" style="31"/>
    <col min="6657" max="6657" width="6.85546875" style="31" customWidth="1"/>
    <col min="6658" max="6658" width="14.42578125" style="31" customWidth="1"/>
    <col min="6659" max="6659" width="17.85546875" style="31" customWidth="1"/>
    <col min="6660" max="6660" width="15.140625" style="31" customWidth="1"/>
    <col min="6661" max="6661" width="11.28515625" style="31" customWidth="1"/>
    <col min="6662" max="6662" width="18" style="31" customWidth="1"/>
    <col min="6663" max="6663" width="21.28515625" style="31" customWidth="1"/>
    <col min="6664" max="6664" width="11.7109375" style="31" customWidth="1"/>
    <col min="6665" max="6665" width="16.28515625" style="31" customWidth="1"/>
    <col min="6666" max="6912" width="9.140625" style="31"/>
    <col min="6913" max="6913" width="6.85546875" style="31" customWidth="1"/>
    <col min="6914" max="6914" width="14.42578125" style="31" customWidth="1"/>
    <col min="6915" max="6915" width="17.85546875" style="31" customWidth="1"/>
    <col min="6916" max="6916" width="15.140625" style="31" customWidth="1"/>
    <col min="6917" max="6917" width="11.28515625" style="31" customWidth="1"/>
    <col min="6918" max="6918" width="18" style="31" customWidth="1"/>
    <col min="6919" max="6919" width="21.28515625" style="31" customWidth="1"/>
    <col min="6920" max="6920" width="11.7109375" style="31" customWidth="1"/>
    <col min="6921" max="6921" width="16.28515625" style="31" customWidth="1"/>
    <col min="6922" max="7168" width="9.140625" style="31"/>
    <col min="7169" max="7169" width="6.85546875" style="31" customWidth="1"/>
    <col min="7170" max="7170" width="14.42578125" style="31" customWidth="1"/>
    <col min="7171" max="7171" width="17.85546875" style="31" customWidth="1"/>
    <col min="7172" max="7172" width="15.140625" style="31" customWidth="1"/>
    <col min="7173" max="7173" width="11.28515625" style="31" customWidth="1"/>
    <col min="7174" max="7174" width="18" style="31" customWidth="1"/>
    <col min="7175" max="7175" width="21.28515625" style="31" customWidth="1"/>
    <col min="7176" max="7176" width="11.7109375" style="31" customWidth="1"/>
    <col min="7177" max="7177" width="16.28515625" style="31" customWidth="1"/>
    <col min="7178" max="7424" width="9.140625" style="31"/>
    <col min="7425" max="7425" width="6.85546875" style="31" customWidth="1"/>
    <col min="7426" max="7426" width="14.42578125" style="31" customWidth="1"/>
    <col min="7427" max="7427" width="17.85546875" style="31" customWidth="1"/>
    <col min="7428" max="7428" width="15.140625" style="31" customWidth="1"/>
    <col min="7429" max="7429" width="11.28515625" style="31" customWidth="1"/>
    <col min="7430" max="7430" width="18" style="31" customWidth="1"/>
    <col min="7431" max="7431" width="21.28515625" style="31" customWidth="1"/>
    <col min="7432" max="7432" width="11.7109375" style="31" customWidth="1"/>
    <col min="7433" max="7433" width="16.28515625" style="31" customWidth="1"/>
    <col min="7434" max="7680" width="9.140625" style="31"/>
    <col min="7681" max="7681" width="6.85546875" style="31" customWidth="1"/>
    <col min="7682" max="7682" width="14.42578125" style="31" customWidth="1"/>
    <col min="7683" max="7683" width="17.85546875" style="31" customWidth="1"/>
    <col min="7684" max="7684" width="15.140625" style="31" customWidth="1"/>
    <col min="7685" max="7685" width="11.28515625" style="31" customWidth="1"/>
    <col min="7686" max="7686" width="18" style="31" customWidth="1"/>
    <col min="7687" max="7687" width="21.28515625" style="31" customWidth="1"/>
    <col min="7688" max="7688" width="11.7109375" style="31" customWidth="1"/>
    <col min="7689" max="7689" width="16.28515625" style="31" customWidth="1"/>
    <col min="7690" max="7936" width="9.140625" style="31"/>
    <col min="7937" max="7937" width="6.85546875" style="31" customWidth="1"/>
    <col min="7938" max="7938" width="14.42578125" style="31" customWidth="1"/>
    <col min="7939" max="7939" width="17.85546875" style="31" customWidth="1"/>
    <col min="7940" max="7940" width="15.140625" style="31" customWidth="1"/>
    <col min="7941" max="7941" width="11.28515625" style="31" customWidth="1"/>
    <col min="7942" max="7942" width="18" style="31" customWidth="1"/>
    <col min="7943" max="7943" width="21.28515625" style="31" customWidth="1"/>
    <col min="7944" max="7944" width="11.7109375" style="31" customWidth="1"/>
    <col min="7945" max="7945" width="16.28515625" style="31" customWidth="1"/>
    <col min="7946" max="8192" width="9.140625" style="31"/>
    <col min="8193" max="8193" width="6.85546875" style="31" customWidth="1"/>
    <col min="8194" max="8194" width="14.42578125" style="31" customWidth="1"/>
    <col min="8195" max="8195" width="17.85546875" style="31" customWidth="1"/>
    <col min="8196" max="8196" width="15.140625" style="31" customWidth="1"/>
    <col min="8197" max="8197" width="11.28515625" style="31" customWidth="1"/>
    <col min="8198" max="8198" width="18" style="31" customWidth="1"/>
    <col min="8199" max="8199" width="21.28515625" style="31" customWidth="1"/>
    <col min="8200" max="8200" width="11.7109375" style="31" customWidth="1"/>
    <col min="8201" max="8201" width="16.28515625" style="31" customWidth="1"/>
    <col min="8202" max="8448" width="9.140625" style="31"/>
    <col min="8449" max="8449" width="6.85546875" style="31" customWidth="1"/>
    <col min="8450" max="8450" width="14.42578125" style="31" customWidth="1"/>
    <col min="8451" max="8451" width="17.85546875" style="31" customWidth="1"/>
    <col min="8452" max="8452" width="15.140625" style="31" customWidth="1"/>
    <col min="8453" max="8453" width="11.28515625" style="31" customWidth="1"/>
    <col min="8454" max="8454" width="18" style="31" customWidth="1"/>
    <col min="8455" max="8455" width="21.28515625" style="31" customWidth="1"/>
    <col min="8456" max="8456" width="11.7109375" style="31" customWidth="1"/>
    <col min="8457" max="8457" width="16.28515625" style="31" customWidth="1"/>
    <col min="8458" max="8704" width="9.140625" style="31"/>
    <col min="8705" max="8705" width="6.85546875" style="31" customWidth="1"/>
    <col min="8706" max="8706" width="14.42578125" style="31" customWidth="1"/>
    <col min="8707" max="8707" width="17.85546875" style="31" customWidth="1"/>
    <col min="8708" max="8708" width="15.140625" style="31" customWidth="1"/>
    <col min="8709" max="8709" width="11.28515625" style="31" customWidth="1"/>
    <col min="8710" max="8710" width="18" style="31" customWidth="1"/>
    <col min="8711" max="8711" width="21.28515625" style="31" customWidth="1"/>
    <col min="8712" max="8712" width="11.7109375" style="31" customWidth="1"/>
    <col min="8713" max="8713" width="16.28515625" style="31" customWidth="1"/>
    <col min="8714" max="8960" width="9.140625" style="31"/>
    <col min="8961" max="8961" width="6.85546875" style="31" customWidth="1"/>
    <col min="8962" max="8962" width="14.42578125" style="31" customWidth="1"/>
    <col min="8963" max="8963" width="17.85546875" style="31" customWidth="1"/>
    <col min="8964" max="8964" width="15.140625" style="31" customWidth="1"/>
    <col min="8965" max="8965" width="11.28515625" style="31" customWidth="1"/>
    <col min="8966" max="8966" width="18" style="31" customWidth="1"/>
    <col min="8967" max="8967" width="21.28515625" style="31" customWidth="1"/>
    <col min="8968" max="8968" width="11.7109375" style="31" customWidth="1"/>
    <col min="8969" max="8969" width="16.28515625" style="31" customWidth="1"/>
    <col min="8970" max="9216" width="9.140625" style="31"/>
    <col min="9217" max="9217" width="6.85546875" style="31" customWidth="1"/>
    <col min="9218" max="9218" width="14.42578125" style="31" customWidth="1"/>
    <col min="9219" max="9219" width="17.85546875" style="31" customWidth="1"/>
    <col min="9220" max="9220" width="15.140625" style="31" customWidth="1"/>
    <col min="9221" max="9221" width="11.28515625" style="31" customWidth="1"/>
    <col min="9222" max="9222" width="18" style="31" customWidth="1"/>
    <col min="9223" max="9223" width="21.28515625" style="31" customWidth="1"/>
    <col min="9224" max="9224" width="11.7109375" style="31" customWidth="1"/>
    <col min="9225" max="9225" width="16.28515625" style="31" customWidth="1"/>
    <col min="9226" max="9472" width="9.140625" style="31"/>
    <col min="9473" max="9473" width="6.85546875" style="31" customWidth="1"/>
    <col min="9474" max="9474" width="14.42578125" style="31" customWidth="1"/>
    <col min="9475" max="9475" width="17.85546875" style="31" customWidth="1"/>
    <col min="9476" max="9476" width="15.140625" style="31" customWidth="1"/>
    <col min="9477" max="9477" width="11.28515625" style="31" customWidth="1"/>
    <col min="9478" max="9478" width="18" style="31" customWidth="1"/>
    <col min="9479" max="9479" width="21.28515625" style="31" customWidth="1"/>
    <col min="9480" max="9480" width="11.7109375" style="31" customWidth="1"/>
    <col min="9481" max="9481" width="16.28515625" style="31" customWidth="1"/>
    <col min="9482" max="9728" width="9.140625" style="31"/>
    <col min="9729" max="9729" width="6.85546875" style="31" customWidth="1"/>
    <col min="9730" max="9730" width="14.42578125" style="31" customWidth="1"/>
    <col min="9731" max="9731" width="17.85546875" style="31" customWidth="1"/>
    <col min="9732" max="9732" width="15.140625" style="31" customWidth="1"/>
    <col min="9733" max="9733" width="11.28515625" style="31" customWidth="1"/>
    <col min="9734" max="9734" width="18" style="31" customWidth="1"/>
    <col min="9735" max="9735" width="21.28515625" style="31" customWidth="1"/>
    <col min="9736" max="9736" width="11.7109375" style="31" customWidth="1"/>
    <col min="9737" max="9737" width="16.28515625" style="31" customWidth="1"/>
    <col min="9738" max="9984" width="9.140625" style="31"/>
    <col min="9985" max="9985" width="6.85546875" style="31" customWidth="1"/>
    <col min="9986" max="9986" width="14.42578125" style="31" customWidth="1"/>
    <col min="9987" max="9987" width="17.85546875" style="31" customWidth="1"/>
    <col min="9988" max="9988" width="15.140625" style="31" customWidth="1"/>
    <col min="9989" max="9989" width="11.28515625" style="31" customWidth="1"/>
    <col min="9990" max="9990" width="18" style="31" customWidth="1"/>
    <col min="9991" max="9991" width="21.28515625" style="31" customWidth="1"/>
    <col min="9992" max="9992" width="11.7109375" style="31" customWidth="1"/>
    <col min="9993" max="9993" width="16.28515625" style="31" customWidth="1"/>
    <col min="9994" max="10240" width="9.140625" style="31"/>
    <col min="10241" max="10241" width="6.85546875" style="31" customWidth="1"/>
    <col min="10242" max="10242" width="14.42578125" style="31" customWidth="1"/>
    <col min="10243" max="10243" width="17.85546875" style="31" customWidth="1"/>
    <col min="10244" max="10244" width="15.140625" style="31" customWidth="1"/>
    <col min="10245" max="10245" width="11.28515625" style="31" customWidth="1"/>
    <col min="10246" max="10246" width="18" style="31" customWidth="1"/>
    <col min="10247" max="10247" width="21.28515625" style="31" customWidth="1"/>
    <col min="10248" max="10248" width="11.7109375" style="31" customWidth="1"/>
    <col min="10249" max="10249" width="16.28515625" style="31" customWidth="1"/>
    <col min="10250" max="10496" width="9.140625" style="31"/>
    <col min="10497" max="10497" width="6.85546875" style="31" customWidth="1"/>
    <col min="10498" max="10498" width="14.42578125" style="31" customWidth="1"/>
    <col min="10499" max="10499" width="17.85546875" style="31" customWidth="1"/>
    <col min="10500" max="10500" width="15.140625" style="31" customWidth="1"/>
    <col min="10501" max="10501" width="11.28515625" style="31" customWidth="1"/>
    <col min="10502" max="10502" width="18" style="31" customWidth="1"/>
    <col min="10503" max="10503" width="21.28515625" style="31" customWidth="1"/>
    <col min="10504" max="10504" width="11.7109375" style="31" customWidth="1"/>
    <col min="10505" max="10505" width="16.28515625" style="31" customWidth="1"/>
    <col min="10506" max="10752" width="9.140625" style="31"/>
    <col min="10753" max="10753" width="6.85546875" style="31" customWidth="1"/>
    <col min="10754" max="10754" width="14.42578125" style="31" customWidth="1"/>
    <col min="10755" max="10755" width="17.85546875" style="31" customWidth="1"/>
    <col min="10756" max="10756" width="15.140625" style="31" customWidth="1"/>
    <col min="10757" max="10757" width="11.28515625" style="31" customWidth="1"/>
    <col min="10758" max="10758" width="18" style="31" customWidth="1"/>
    <col min="10759" max="10759" width="21.28515625" style="31" customWidth="1"/>
    <col min="10760" max="10760" width="11.7109375" style="31" customWidth="1"/>
    <col min="10761" max="10761" width="16.28515625" style="31" customWidth="1"/>
    <col min="10762" max="11008" width="9.140625" style="31"/>
    <col min="11009" max="11009" width="6.85546875" style="31" customWidth="1"/>
    <col min="11010" max="11010" width="14.42578125" style="31" customWidth="1"/>
    <col min="11011" max="11011" width="17.85546875" style="31" customWidth="1"/>
    <col min="11012" max="11012" width="15.140625" style="31" customWidth="1"/>
    <col min="11013" max="11013" width="11.28515625" style="31" customWidth="1"/>
    <col min="11014" max="11014" width="18" style="31" customWidth="1"/>
    <col min="11015" max="11015" width="21.28515625" style="31" customWidth="1"/>
    <col min="11016" max="11016" width="11.7109375" style="31" customWidth="1"/>
    <col min="11017" max="11017" width="16.28515625" style="31" customWidth="1"/>
    <col min="11018" max="11264" width="9.140625" style="31"/>
    <col min="11265" max="11265" width="6.85546875" style="31" customWidth="1"/>
    <col min="11266" max="11266" width="14.42578125" style="31" customWidth="1"/>
    <col min="11267" max="11267" width="17.85546875" style="31" customWidth="1"/>
    <col min="11268" max="11268" width="15.140625" style="31" customWidth="1"/>
    <col min="11269" max="11269" width="11.28515625" style="31" customWidth="1"/>
    <col min="11270" max="11270" width="18" style="31" customWidth="1"/>
    <col min="11271" max="11271" width="21.28515625" style="31" customWidth="1"/>
    <col min="11272" max="11272" width="11.7109375" style="31" customWidth="1"/>
    <col min="11273" max="11273" width="16.28515625" style="31" customWidth="1"/>
    <col min="11274" max="11520" width="9.140625" style="31"/>
    <col min="11521" max="11521" width="6.85546875" style="31" customWidth="1"/>
    <col min="11522" max="11522" width="14.42578125" style="31" customWidth="1"/>
    <col min="11523" max="11523" width="17.85546875" style="31" customWidth="1"/>
    <col min="11524" max="11524" width="15.140625" style="31" customWidth="1"/>
    <col min="11525" max="11525" width="11.28515625" style="31" customWidth="1"/>
    <col min="11526" max="11526" width="18" style="31" customWidth="1"/>
    <col min="11527" max="11527" width="21.28515625" style="31" customWidth="1"/>
    <col min="11528" max="11528" width="11.7109375" style="31" customWidth="1"/>
    <col min="11529" max="11529" width="16.28515625" style="31" customWidth="1"/>
    <col min="11530" max="11776" width="9.140625" style="31"/>
    <col min="11777" max="11777" width="6.85546875" style="31" customWidth="1"/>
    <col min="11778" max="11778" width="14.42578125" style="31" customWidth="1"/>
    <col min="11779" max="11779" width="17.85546875" style="31" customWidth="1"/>
    <col min="11780" max="11780" width="15.140625" style="31" customWidth="1"/>
    <col min="11781" max="11781" width="11.28515625" style="31" customWidth="1"/>
    <col min="11782" max="11782" width="18" style="31" customWidth="1"/>
    <col min="11783" max="11783" width="21.28515625" style="31" customWidth="1"/>
    <col min="11784" max="11784" width="11.7109375" style="31" customWidth="1"/>
    <col min="11785" max="11785" width="16.28515625" style="31" customWidth="1"/>
    <col min="11786" max="12032" width="9.140625" style="31"/>
    <col min="12033" max="12033" width="6.85546875" style="31" customWidth="1"/>
    <col min="12034" max="12034" width="14.42578125" style="31" customWidth="1"/>
    <col min="12035" max="12035" width="17.85546875" style="31" customWidth="1"/>
    <col min="12036" max="12036" width="15.140625" style="31" customWidth="1"/>
    <col min="12037" max="12037" width="11.28515625" style="31" customWidth="1"/>
    <col min="12038" max="12038" width="18" style="31" customWidth="1"/>
    <col min="12039" max="12039" width="21.28515625" style="31" customWidth="1"/>
    <col min="12040" max="12040" width="11.7109375" style="31" customWidth="1"/>
    <col min="12041" max="12041" width="16.28515625" style="31" customWidth="1"/>
    <col min="12042" max="12288" width="9.140625" style="31"/>
    <col min="12289" max="12289" width="6.85546875" style="31" customWidth="1"/>
    <col min="12290" max="12290" width="14.42578125" style="31" customWidth="1"/>
    <col min="12291" max="12291" width="17.85546875" style="31" customWidth="1"/>
    <col min="12292" max="12292" width="15.140625" style="31" customWidth="1"/>
    <col min="12293" max="12293" width="11.28515625" style="31" customWidth="1"/>
    <col min="12294" max="12294" width="18" style="31" customWidth="1"/>
    <col min="12295" max="12295" width="21.28515625" style="31" customWidth="1"/>
    <col min="12296" max="12296" width="11.7109375" style="31" customWidth="1"/>
    <col min="12297" max="12297" width="16.28515625" style="31" customWidth="1"/>
    <col min="12298" max="12544" width="9.140625" style="31"/>
    <col min="12545" max="12545" width="6.85546875" style="31" customWidth="1"/>
    <col min="12546" max="12546" width="14.42578125" style="31" customWidth="1"/>
    <col min="12547" max="12547" width="17.85546875" style="31" customWidth="1"/>
    <col min="12548" max="12548" width="15.140625" style="31" customWidth="1"/>
    <col min="12549" max="12549" width="11.28515625" style="31" customWidth="1"/>
    <col min="12550" max="12550" width="18" style="31" customWidth="1"/>
    <col min="12551" max="12551" width="21.28515625" style="31" customWidth="1"/>
    <col min="12552" max="12552" width="11.7109375" style="31" customWidth="1"/>
    <col min="12553" max="12553" width="16.28515625" style="31" customWidth="1"/>
    <col min="12554" max="12800" width="9.140625" style="31"/>
    <col min="12801" max="12801" width="6.85546875" style="31" customWidth="1"/>
    <col min="12802" max="12802" width="14.42578125" style="31" customWidth="1"/>
    <col min="12803" max="12803" width="17.85546875" style="31" customWidth="1"/>
    <col min="12804" max="12804" width="15.140625" style="31" customWidth="1"/>
    <col min="12805" max="12805" width="11.28515625" style="31" customWidth="1"/>
    <col min="12806" max="12806" width="18" style="31" customWidth="1"/>
    <col min="12807" max="12807" width="21.28515625" style="31" customWidth="1"/>
    <col min="12808" max="12808" width="11.7109375" style="31" customWidth="1"/>
    <col min="12809" max="12809" width="16.28515625" style="31" customWidth="1"/>
    <col min="12810" max="13056" width="9.140625" style="31"/>
    <col min="13057" max="13057" width="6.85546875" style="31" customWidth="1"/>
    <col min="13058" max="13058" width="14.42578125" style="31" customWidth="1"/>
    <col min="13059" max="13059" width="17.85546875" style="31" customWidth="1"/>
    <col min="13060" max="13060" width="15.140625" style="31" customWidth="1"/>
    <col min="13061" max="13061" width="11.28515625" style="31" customWidth="1"/>
    <col min="13062" max="13062" width="18" style="31" customWidth="1"/>
    <col min="13063" max="13063" width="21.28515625" style="31" customWidth="1"/>
    <col min="13064" max="13064" width="11.7109375" style="31" customWidth="1"/>
    <col min="13065" max="13065" width="16.28515625" style="31" customWidth="1"/>
    <col min="13066" max="13312" width="9.140625" style="31"/>
    <col min="13313" max="13313" width="6.85546875" style="31" customWidth="1"/>
    <col min="13314" max="13314" width="14.42578125" style="31" customWidth="1"/>
    <col min="13315" max="13315" width="17.85546875" style="31" customWidth="1"/>
    <col min="13316" max="13316" width="15.140625" style="31" customWidth="1"/>
    <col min="13317" max="13317" width="11.28515625" style="31" customWidth="1"/>
    <col min="13318" max="13318" width="18" style="31" customWidth="1"/>
    <col min="13319" max="13319" width="21.28515625" style="31" customWidth="1"/>
    <col min="13320" max="13320" width="11.7109375" style="31" customWidth="1"/>
    <col min="13321" max="13321" width="16.28515625" style="31" customWidth="1"/>
    <col min="13322" max="13568" width="9.140625" style="31"/>
    <col min="13569" max="13569" width="6.85546875" style="31" customWidth="1"/>
    <col min="13570" max="13570" width="14.42578125" style="31" customWidth="1"/>
    <col min="13571" max="13571" width="17.85546875" style="31" customWidth="1"/>
    <col min="13572" max="13572" width="15.140625" style="31" customWidth="1"/>
    <col min="13573" max="13573" width="11.28515625" style="31" customWidth="1"/>
    <col min="13574" max="13574" width="18" style="31" customWidth="1"/>
    <col min="13575" max="13575" width="21.28515625" style="31" customWidth="1"/>
    <col min="13576" max="13576" width="11.7109375" style="31" customWidth="1"/>
    <col min="13577" max="13577" width="16.28515625" style="31" customWidth="1"/>
    <col min="13578" max="13824" width="9.140625" style="31"/>
    <col min="13825" max="13825" width="6.85546875" style="31" customWidth="1"/>
    <col min="13826" max="13826" width="14.42578125" style="31" customWidth="1"/>
    <col min="13827" max="13827" width="17.85546875" style="31" customWidth="1"/>
    <col min="13828" max="13828" width="15.140625" style="31" customWidth="1"/>
    <col min="13829" max="13829" width="11.28515625" style="31" customWidth="1"/>
    <col min="13830" max="13830" width="18" style="31" customWidth="1"/>
    <col min="13831" max="13831" width="21.28515625" style="31" customWidth="1"/>
    <col min="13832" max="13832" width="11.7109375" style="31" customWidth="1"/>
    <col min="13833" max="13833" width="16.28515625" style="31" customWidth="1"/>
    <col min="13834" max="14080" width="9.140625" style="31"/>
    <col min="14081" max="14081" width="6.85546875" style="31" customWidth="1"/>
    <col min="14082" max="14082" width="14.42578125" style="31" customWidth="1"/>
    <col min="14083" max="14083" width="17.85546875" style="31" customWidth="1"/>
    <col min="14084" max="14084" width="15.140625" style="31" customWidth="1"/>
    <col min="14085" max="14085" width="11.28515625" style="31" customWidth="1"/>
    <col min="14086" max="14086" width="18" style="31" customWidth="1"/>
    <col min="14087" max="14087" width="21.28515625" style="31" customWidth="1"/>
    <col min="14088" max="14088" width="11.7109375" style="31" customWidth="1"/>
    <col min="14089" max="14089" width="16.28515625" style="31" customWidth="1"/>
    <col min="14090" max="14336" width="9.140625" style="31"/>
    <col min="14337" max="14337" width="6.85546875" style="31" customWidth="1"/>
    <col min="14338" max="14338" width="14.42578125" style="31" customWidth="1"/>
    <col min="14339" max="14339" width="17.85546875" style="31" customWidth="1"/>
    <col min="14340" max="14340" width="15.140625" style="31" customWidth="1"/>
    <col min="14341" max="14341" width="11.28515625" style="31" customWidth="1"/>
    <col min="14342" max="14342" width="18" style="31" customWidth="1"/>
    <col min="14343" max="14343" width="21.28515625" style="31" customWidth="1"/>
    <col min="14344" max="14344" width="11.7109375" style="31" customWidth="1"/>
    <col min="14345" max="14345" width="16.28515625" style="31" customWidth="1"/>
    <col min="14346" max="14592" width="9.140625" style="31"/>
    <col min="14593" max="14593" width="6.85546875" style="31" customWidth="1"/>
    <col min="14594" max="14594" width="14.42578125" style="31" customWidth="1"/>
    <col min="14595" max="14595" width="17.85546875" style="31" customWidth="1"/>
    <col min="14596" max="14596" width="15.140625" style="31" customWidth="1"/>
    <col min="14597" max="14597" width="11.28515625" style="31" customWidth="1"/>
    <col min="14598" max="14598" width="18" style="31" customWidth="1"/>
    <col min="14599" max="14599" width="21.28515625" style="31" customWidth="1"/>
    <col min="14600" max="14600" width="11.7109375" style="31" customWidth="1"/>
    <col min="14601" max="14601" width="16.28515625" style="31" customWidth="1"/>
    <col min="14602" max="14848" width="9.140625" style="31"/>
    <col min="14849" max="14849" width="6.85546875" style="31" customWidth="1"/>
    <col min="14850" max="14850" width="14.42578125" style="31" customWidth="1"/>
    <col min="14851" max="14851" width="17.85546875" style="31" customWidth="1"/>
    <col min="14852" max="14852" width="15.140625" style="31" customWidth="1"/>
    <col min="14853" max="14853" width="11.28515625" style="31" customWidth="1"/>
    <col min="14854" max="14854" width="18" style="31" customWidth="1"/>
    <col min="14855" max="14855" width="21.28515625" style="31" customWidth="1"/>
    <col min="14856" max="14856" width="11.7109375" style="31" customWidth="1"/>
    <col min="14857" max="14857" width="16.28515625" style="31" customWidth="1"/>
    <col min="14858" max="15104" width="9.140625" style="31"/>
    <col min="15105" max="15105" width="6.85546875" style="31" customWidth="1"/>
    <col min="15106" max="15106" width="14.42578125" style="31" customWidth="1"/>
    <col min="15107" max="15107" width="17.85546875" style="31" customWidth="1"/>
    <col min="15108" max="15108" width="15.140625" style="31" customWidth="1"/>
    <col min="15109" max="15109" width="11.28515625" style="31" customWidth="1"/>
    <col min="15110" max="15110" width="18" style="31" customWidth="1"/>
    <col min="15111" max="15111" width="21.28515625" style="31" customWidth="1"/>
    <col min="15112" max="15112" width="11.7109375" style="31" customWidth="1"/>
    <col min="15113" max="15113" width="16.28515625" style="31" customWidth="1"/>
    <col min="15114" max="15360" width="9.140625" style="31"/>
    <col min="15361" max="15361" width="6.85546875" style="31" customWidth="1"/>
    <col min="15362" max="15362" width="14.42578125" style="31" customWidth="1"/>
    <col min="15363" max="15363" width="17.85546875" style="31" customWidth="1"/>
    <col min="15364" max="15364" width="15.140625" style="31" customWidth="1"/>
    <col min="15365" max="15365" width="11.28515625" style="31" customWidth="1"/>
    <col min="15366" max="15366" width="18" style="31" customWidth="1"/>
    <col min="15367" max="15367" width="21.28515625" style="31" customWidth="1"/>
    <col min="15368" max="15368" width="11.7109375" style="31" customWidth="1"/>
    <col min="15369" max="15369" width="16.28515625" style="31" customWidth="1"/>
    <col min="15370" max="15616" width="9.140625" style="31"/>
    <col min="15617" max="15617" width="6.85546875" style="31" customWidth="1"/>
    <col min="15618" max="15618" width="14.42578125" style="31" customWidth="1"/>
    <col min="15619" max="15619" width="17.85546875" style="31" customWidth="1"/>
    <col min="15620" max="15620" width="15.140625" style="31" customWidth="1"/>
    <col min="15621" max="15621" width="11.28515625" style="31" customWidth="1"/>
    <col min="15622" max="15622" width="18" style="31" customWidth="1"/>
    <col min="15623" max="15623" width="21.28515625" style="31" customWidth="1"/>
    <col min="15624" max="15624" width="11.7109375" style="31" customWidth="1"/>
    <col min="15625" max="15625" width="16.28515625" style="31" customWidth="1"/>
    <col min="15626" max="15872" width="9.140625" style="31"/>
    <col min="15873" max="15873" width="6.85546875" style="31" customWidth="1"/>
    <col min="15874" max="15874" width="14.42578125" style="31" customWidth="1"/>
    <col min="15875" max="15875" width="17.85546875" style="31" customWidth="1"/>
    <col min="15876" max="15876" width="15.140625" style="31" customWidth="1"/>
    <col min="15877" max="15877" width="11.28515625" style="31" customWidth="1"/>
    <col min="15878" max="15878" width="18" style="31" customWidth="1"/>
    <col min="15879" max="15879" width="21.28515625" style="31" customWidth="1"/>
    <col min="15880" max="15880" width="11.7109375" style="31" customWidth="1"/>
    <col min="15881" max="15881" width="16.28515625" style="31" customWidth="1"/>
    <col min="15882" max="16128" width="9.140625" style="31"/>
    <col min="16129" max="16129" width="6.85546875" style="31" customWidth="1"/>
    <col min="16130" max="16130" width="14.42578125" style="31" customWidth="1"/>
    <col min="16131" max="16131" width="17.85546875" style="31" customWidth="1"/>
    <col min="16132" max="16132" width="15.140625" style="31" customWidth="1"/>
    <col min="16133" max="16133" width="11.28515625" style="31" customWidth="1"/>
    <col min="16134" max="16134" width="18" style="31" customWidth="1"/>
    <col min="16135" max="16135" width="21.28515625" style="31" customWidth="1"/>
    <col min="16136" max="16136" width="11.7109375" style="31" customWidth="1"/>
    <col min="16137" max="16137" width="16.28515625" style="31" customWidth="1"/>
    <col min="16138" max="16384" width="9.140625" style="31"/>
  </cols>
  <sheetData>
    <row r="1" spans="1:9" s="30" customFormat="1" ht="17.25" customHeight="1">
      <c r="A1" s="188" t="s">
        <v>54</v>
      </c>
      <c r="B1" s="188"/>
      <c r="C1" s="188"/>
      <c r="D1" s="18"/>
      <c r="E1" s="18"/>
      <c r="H1" s="198" t="s">
        <v>55</v>
      </c>
      <c r="I1" s="198"/>
    </row>
    <row r="2" spans="1:9" s="30" customFormat="1" ht="15" customHeight="1">
      <c r="A2" s="188" t="s">
        <v>56</v>
      </c>
      <c r="B2" s="188"/>
      <c r="C2" s="188"/>
      <c r="H2" s="179" t="s">
        <v>85</v>
      </c>
      <c r="I2" s="179"/>
    </row>
    <row r="3" spans="1:9" ht="9" customHeight="1"/>
    <row r="4" spans="1:9" s="137" customFormat="1" ht="21" customHeight="1">
      <c r="A4" s="195" t="s">
        <v>341</v>
      </c>
      <c r="B4" s="195"/>
      <c r="C4" s="195"/>
      <c r="D4" s="195"/>
      <c r="E4" s="195"/>
      <c r="F4" s="195"/>
      <c r="G4" s="195"/>
      <c r="H4" s="195"/>
      <c r="I4" s="195"/>
    </row>
    <row r="5" spans="1:9" ht="15.75" customHeight="1">
      <c r="A5" s="196" t="s">
        <v>359</v>
      </c>
      <c r="B5" s="196"/>
      <c r="C5" s="196"/>
      <c r="D5" s="196"/>
      <c r="E5" s="196"/>
      <c r="F5" s="196"/>
      <c r="G5" s="196"/>
      <c r="H5" s="196"/>
      <c r="I5" s="196"/>
    </row>
    <row r="6" spans="1:9" ht="9.75" customHeight="1">
      <c r="B6" s="48"/>
      <c r="D6" s="48"/>
      <c r="E6" s="48"/>
    </row>
    <row r="7" spans="1:9" ht="47.25" customHeight="1">
      <c r="A7" s="161" t="s">
        <v>50</v>
      </c>
      <c r="B7" s="162" t="s">
        <v>86</v>
      </c>
      <c r="C7" s="161" t="s">
        <v>87</v>
      </c>
      <c r="D7" s="162" t="s">
        <v>88</v>
      </c>
      <c r="E7" s="162" t="s">
        <v>89</v>
      </c>
      <c r="F7" s="161" t="s">
        <v>260</v>
      </c>
      <c r="G7" s="159" t="s">
        <v>217</v>
      </c>
      <c r="H7" s="161" t="s">
        <v>90</v>
      </c>
      <c r="I7" s="161" t="s">
        <v>91</v>
      </c>
    </row>
    <row r="8" spans="1:9" s="138" customFormat="1" ht="18" customHeight="1">
      <c r="A8" s="217" t="s">
        <v>92</v>
      </c>
      <c r="B8" s="218"/>
      <c r="C8" s="218"/>
      <c r="D8" s="218"/>
      <c r="E8" s="218"/>
      <c r="F8" s="218"/>
      <c r="G8" s="218"/>
      <c r="H8" s="218"/>
      <c r="I8" s="219"/>
    </row>
    <row r="9" spans="1:9" s="49" customFormat="1" ht="25.5" customHeight="1">
      <c r="A9" s="220" t="s">
        <v>93</v>
      </c>
      <c r="B9" s="220"/>
      <c r="C9" s="220"/>
      <c r="D9" s="220"/>
      <c r="E9" s="220"/>
      <c r="F9" s="220"/>
      <c r="G9" s="220"/>
      <c r="H9" s="220"/>
      <c r="I9" s="119"/>
    </row>
    <row r="10" spans="1:9" s="49" customFormat="1" ht="18.75" customHeight="1">
      <c r="A10" s="222" t="s">
        <v>8</v>
      </c>
      <c r="B10" s="223"/>
      <c r="C10" s="223"/>
      <c r="D10" s="223"/>
      <c r="E10" s="223"/>
      <c r="F10" s="223"/>
      <c r="G10" s="223"/>
      <c r="H10" s="224"/>
      <c r="I10" s="120"/>
    </row>
    <row r="11" spans="1:9" s="33" customFormat="1" ht="14.25" customHeight="1">
      <c r="A11" s="36">
        <v>1</v>
      </c>
      <c r="B11" s="50"/>
      <c r="C11" s="37"/>
      <c r="D11" s="50"/>
      <c r="E11" s="50"/>
      <c r="F11" s="37"/>
      <c r="G11" s="37"/>
      <c r="H11" s="37"/>
      <c r="I11" s="120"/>
    </row>
    <row r="12" spans="1:9" s="33" customFormat="1" ht="14.25" customHeight="1">
      <c r="A12" s="36">
        <v>2</v>
      </c>
      <c r="B12" s="50"/>
      <c r="C12" s="37"/>
      <c r="D12" s="50"/>
      <c r="E12" s="50"/>
      <c r="F12" s="37"/>
      <c r="G12" s="37"/>
      <c r="H12" s="37"/>
      <c r="I12" s="120"/>
    </row>
    <row r="13" spans="1:9" s="49" customFormat="1" ht="18.75" customHeight="1">
      <c r="A13" s="222" t="s">
        <v>9</v>
      </c>
      <c r="B13" s="223"/>
      <c r="C13" s="223"/>
      <c r="D13" s="223"/>
      <c r="E13" s="223"/>
      <c r="F13" s="223"/>
      <c r="G13" s="223"/>
      <c r="H13" s="224"/>
      <c r="I13" s="120"/>
    </row>
    <row r="14" spans="1:9" s="33" customFormat="1" ht="14.25" customHeight="1">
      <c r="A14" s="36">
        <v>1</v>
      </c>
      <c r="B14" s="50"/>
      <c r="C14" s="37"/>
      <c r="D14" s="50"/>
      <c r="E14" s="50"/>
      <c r="F14" s="37"/>
      <c r="G14" s="37"/>
      <c r="H14" s="37"/>
      <c r="I14" s="120"/>
    </row>
    <row r="15" spans="1:9" s="33" customFormat="1" ht="14.25" customHeight="1">
      <c r="A15" s="36">
        <v>2</v>
      </c>
      <c r="B15" s="50"/>
      <c r="C15" s="37"/>
      <c r="D15" s="50"/>
      <c r="E15" s="50"/>
      <c r="F15" s="37"/>
      <c r="G15" s="37"/>
      <c r="H15" s="37"/>
      <c r="I15" s="120"/>
    </row>
    <row r="16" spans="1:9" s="49" customFormat="1" ht="25.5" customHeight="1">
      <c r="A16" s="220" t="s">
        <v>94</v>
      </c>
      <c r="B16" s="220"/>
      <c r="C16" s="220"/>
      <c r="D16" s="220"/>
      <c r="E16" s="220"/>
      <c r="F16" s="220"/>
      <c r="G16" s="220"/>
      <c r="H16" s="220"/>
      <c r="I16" s="120"/>
    </row>
    <row r="17" spans="1:9" s="49" customFormat="1" ht="18.75" customHeight="1">
      <c r="A17" s="222" t="s">
        <v>8</v>
      </c>
      <c r="B17" s="223"/>
      <c r="C17" s="223"/>
      <c r="D17" s="223"/>
      <c r="E17" s="223"/>
      <c r="F17" s="223"/>
      <c r="G17" s="223"/>
      <c r="H17" s="224"/>
      <c r="I17" s="120"/>
    </row>
    <row r="18" spans="1:9" s="33" customFormat="1" ht="12.75" customHeight="1">
      <c r="A18" s="36"/>
      <c r="B18" s="50"/>
      <c r="C18" s="37"/>
      <c r="D18" s="50"/>
      <c r="E18" s="50"/>
      <c r="F18" s="37"/>
      <c r="G18" s="37"/>
      <c r="H18" s="37"/>
      <c r="I18" s="120"/>
    </row>
    <row r="19" spans="1:9" s="33" customFormat="1" ht="12.75" customHeight="1">
      <c r="A19" s="36"/>
      <c r="B19" s="50"/>
      <c r="C19" s="37"/>
      <c r="D19" s="50"/>
      <c r="E19" s="50"/>
      <c r="F19" s="37"/>
      <c r="G19" s="37"/>
      <c r="H19" s="37"/>
      <c r="I19" s="120"/>
    </row>
    <row r="20" spans="1:9" s="49" customFormat="1" ht="18.75" customHeight="1">
      <c r="A20" s="222" t="s">
        <v>218</v>
      </c>
      <c r="B20" s="223"/>
      <c r="C20" s="223"/>
      <c r="D20" s="223"/>
      <c r="E20" s="223"/>
      <c r="F20" s="223"/>
      <c r="G20" s="223"/>
      <c r="H20" s="224"/>
      <c r="I20" s="120"/>
    </row>
    <row r="21" spans="1:9" s="33" customFormat="1" ht="12.75" customHeight="1">
      <c r="A21" s="36"/>
      <c r="B21" s="50"/>
      <c r="C21" s="37"/>
      <c r="D21" s="50"/>
      <c r="E21" s="50"/>
      <c r="F21" s="37"/>
      <c r="G21" s="37"/>
      <c r="H21" s="37"/>
      <c r="I21" s="120"/>
    </row>
    <row r="22" spans="1:9" s="33" customFormat="1" ht="12.75" customHeight="1">
      <c r="A22" s="36"/>
      <c r="B22" s="50"/>
      <c r="C22" s="37"/>
      <c r="D22" s="50"/>
      <c r="E22" s="50"/>
      <c r="F22" s="37"/>
      <c r="G22" s="37"/>
      <c r="H22" s="37"/>
      <c r="I22" s="120"/>
    </row>
    <row r="23" spans="1:9" s="49" customFormat="1" ht="18.75" customHeight="1">
      <c r="A23" s="222" t="s">
        <v>259</v>
      </c>
      <c r="B23" s="223"/>
      <c r="C23" s="223"/>
      <c r="D23" s="223"/>
      <c r="E23" s="223"/>
      <c r="F23" s="223"/>
      <c r="G23" s="223"/>
      <c r="H23" s="224"/>
      <c r="I23" s="120"/>
    </row>
    <row r="24" spans="1:9" s="33" customFormat="1" ht="12" customHeight="1">
      <c r="A24" s="36"/>
      <c r="B24" s="50"/>
      <c r="C24" s="37"/>
      <c r="D24" s="50"/>
      <c r="E24" s="50"/>
      <c r="F24" s="37"/>
      <c r="G24" s="37"/>
      <c r="H24" s="37"/>
      <c r="I24" s="120"/>
    </row>
    <row r="25" spans="1:9" s="33" customFormat="1" ht="12" customHeight="1">
      <c r="A25" s="36"/>
      <c r="B25" s="50"/>
      <c r="C25" s="37"/>
      <c r="D25" s="50"/>
      <c r="E25" s="50"/>
      <c r="F25" s="37"/>
      <c r="G25" s="37"/>
      <c r="H25" s="37"/>
      <c r="I25" s="120"/>
    </row>
    <row r="26" spans="1:9" s="76" customFormat="1" ht="18" customHeight="1">
      <c r="A26" s="221" t="s">
        <v>95</v>
      </c>
      <c r="B26" s="221"/>
      <c r="C26" s="221"/>
      <c r="D26" s="221"/>
      <c r="E26" s="221"/>
      <c r="F26" s="221"/>
      <c r="G26" s="221"/>
      <c r="H26" s="221"/>
      <c r="I26" s="152"/>
    </row>
    <row r="27" spans="1:9" s="33" customFormat="1" ht="15.75" customHeight="1">
      <c r="A27" s="36"/>
      <c r="B27" s="50"/>
      <c r="C27" s="37"/>
      <c r="D27" s="50"/>
      <c r="E27" s="50"/>
      <c r="F27" s="37"/>
      <c r="G27" s="37"/>
      <c r="H27" s="37"/>
      <c r="I27" s="120"/>
    </row>
    <row r="28" spans="1:9" s="33" customFormat="1" ht="15.75" customHeight="1">
      <c r="A28" s="36"/>
      <c r="B28" s="50"/>
      <c r="C28" s="37"/>
      <c r="D28" s="50"/>
      <c r="E28" s="50"/>
      <c r="F28" s="37"/>
      <c r="G28" s="37"/>
      <c r="H28" s="37"/>
      <c r="I28" s="121"/>
    </row>
    <row r="29" spans="1:9" ht="8.25" customHeight="1">
      <c r="A29" s="51"/>
      <c r="B29" s="48"/>
      <c r="D29" s="48"/>
      <c r="E29" s="48"/>
    </row>
    <row r="30" spans="1:9" s="48" customFormat="1">
      <c r="A30" s="179" t="s">
        <v>73</v>
      </c>
      <c r="B30" s="179"/>
      <c r="C30" s="179"/>
      <c r="D30" s="179"/>
      <c r="E30" s="179"/>
      <c r="F30" s="179"/>
      <c r="G30" s="179"/>
      <c r="H30" s="179"/>
      <c r="I30" s="179"/>
    </row>
    <row r="31" spans="1:9" s="48" customFormat="1">
      <c r="A31" s="179" t="s">
        <v>74</v>
      </c>
      <c r="B31" s="179"/>
      <c r="C31" s="179"/>
      <c r="D31" s="179"/>
      <c r="E31" s="179"/>
      <c r="F31" s="179"/>
      <c r="G31" s="179"/>
      <c r="H31" s="179"/>
      <c r="I31" s="179"/>
    </row>
    <row r="32" spans="1:9" ht="16.5">
      <c r="A32" s="52"/>
      <c r="B32" s="52"/>
      <c r="C32" s="52"/>
      <c r="D32" s="52"/>
      <c r="E32" s="52"/>
      <c r="F32" s="52"/>
      <c r="G32" s="52"/>
      <c r="H32" s="52"/>
    </row>
    <row r="33" spans="1:9" s="143" customFormat="1" ht="18" customHeight="1">
      <c r="A33" s="176" t="s">
        <v>352</v>
      </c>
      <c r="B33" s="176"/>
      <c r="C33" s="176"/>
      <c r="G33" s="216" t="s">
        <v>76</v>
      </c>
      <c r="H33" s="216"/>
      <c r="I33" s="216"/>
    </row>
    <row r="34" spans="1:9" ht="18" customHeight="1">
      <c r="B34" s="48"/>
      <c r="D34" s="48"/>
      <c r="E34" s="48"/>
    </row>
    <row r="35" spans="1:9" ht="18" customHeight="1">
      <c r="B35" s="48"/>
      <c r="D35" s="48"/>
      <c r="E35" s="48"/>
    </row>
    <row r="36" spans="1:9" ht="18" customHeight="1"/>
    <row r="37" spans="1:9" ht="18" customHeight="1"/>
    <row r="38" spans="1:9" ht="18" customHeight="1"/>
    <row r="39" spans="1:9" ht="18" customHeight="1"/>
    <row r="40" spans="1:9" ht="18" customHeight="1"/>
    <row r="41" spans="1:9" ht="18" customHeight="1"/>
    <row r="42" spans="1:9" ht="18" customHeight="1"/>
    <row r="43" spans="1:9" ht="18" customHeight="1"/>
    <row r="44" spans="1:9" ht="18" customHeight="1"/>
  </sheetData>
  <mergeCells count="19">
    <mergeCell ref="H1:I1"/>
    <mergeCell ref="H2:I2"/>
    <mergeCell ref="A1:C1"/>
    <mergeCell ref="A2:C2"/>
    <mergeCell ref="A30:I30"/>
    <mergeCell ref="A10:H10"/>
    <mergeCell ref="A13:H13"/>
    <mergeCell ref="A17:H17"/>
    <mergeCell ref="A20:H20"/>
    <mergeCell ref="A23:H23"/>
    <mergeCell ref="A31:I31"/>
    <mergeCell ref="G33:I33"/>
    <mergeCell ref="A33:C33"/>
    <mergeCell ref="A4:I4"/>
    <mergeCell ref="A5:I5"/>
    <mergeCell ref="A8:I8"/>
    <mergeCell ref="A9:H9"/>
    <mergeCell ref="A16:H16"/>
    <mergeCell ref="A26:H26"/>
  </mergeCells>
  <pageMargins left="0.75" right="0.25" top="0.5" bottom="0.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4"/>
  <sheetViews>
    <sheetView zoomScaleNormal="100" workbookViewId="0">
      <selection activeCell="P7" sqref="P7:P8"/>
    </sheetView>
  </sheetViews>
  <sheetFormatPr defaultColWidth="9.140625" defaultRowHeight="15.75"/>
  <cols>
    <col min="1" max="1" width="4.7109375" style="31" customWidth="1"/>
    <col min="2" max="2" width="5.42578125" style="31" customWidth="1"/>
    <col min="3" max="3" width="9.5703125" style="31" customWidth="1"/>
    <col min="4" max="4" width="9.28515625" style="31" customWidth="1"/>
    <col min="5" max="5" width="12" style="31" customWidth="1"/>
    <col min="6" max="6" width="7.140625" style="31" customWidth="1"/>
    <col min="7" max="7" width="5.7109375" style="31" customWidth="1"/>
    <col min="8" max="8" width="7.42578125" style="31" customWidth="1"/>
    <col min="9" max="9" width="10.140625" style="31" customWidth="1"/>
    <col min="10" max="10" width="8.140625" style="31" customWidth="1"/>
    <col min="11" max="11" width="8.42578125" style="31" customWidth="1"/>
    <col min="12" max="12" width="12.7109375" style="31" customWidth="1"/>
    <col min="13" max="13" width="8.28515625" style="31" customWidth="1"/>
    <col min="14" max="14" width="5.140625" style="31" customWidth="1"/>
    <col min="15" max="15" width="5.140625" style="31" bestFit="1" customWidth="1"/>
    <col min="16" max="16" width="6.85546875" style="31" customWidth="1"/>
    <col min="17" max="258" width="9.140625" style="31"/>
    <col min="259" max="259" width="6.85546875" style="31" customWidth="1"/>
    <col min="260" max="260" width="5.42578125" style="31" customWidth="1"/>
    <col min="261" max="262" width="11.85546875" style="31" customWidth="1"/>
    <col min="263" max="263" width="12" style="31" customWidth="1"/>
    <col min="264" max="264" width="9.85546875" style="31" customWidth="1"/>
    <col min="265" max="265" width="9.42578125" style="31" customWidth="1"/>
    <col min="266" max="266" width="8.28515625" style="31" customWidth="1"/>
    <col min="267" max="267" width="11.28515625" style="31" customWidth="1"/>
    <col min="268" max="268" width="20.28515625" style="31" customWidth="1"/>
    <col min="269" max="269" width="9.140625" style="31"/>
    <col min="270" max="270" width="5.7109375" style="31" customWidth="1"/>
    <col min="271" max="271" width="6.28515625" style="31" customWidth="1"/>
    <col min="272" max="272" width="13.7109375" style="31" customWidth="1"/>
    <col min="273" max="514" width="9.140625" style="31"/>
    <col min="515" max="515" width="6.85546875" style="31" customWidth="1"/>
    <col min="516" max="516" width="5.42578125" style="31" customWidth="1"/>
    <col min="517" max="518" width="11.85546875" style="31" customWidth="1"/>
    <col min="519" max="519" width="12" style="31" customWidth="1"/>
    <col min="520" max="520" width="9.85546875" style="31" customWidth="1"/>
    <col min="521" max="521" width="9.42578125" style="31" customWidth="1"/>
    <col min="522" max="522" width="8.28515625" style="31" customWidth="1"/>
    <col min="523" max="523" width="11.28515625" style="31" customWidth="1"/>
    <col min="524" max="524" width="20.28515625" style="31" customWidth="1"/>
    <col min="525" max="525" width="9.140625" style="31"/>
    <col min="526" max="526" width="5.7109375" style="31" customWidth="1"/>
    <col min="527" max="527" width="6.28515625" style="31" customWidth="1"/>
    <col min="528" max="528" width="13.7109375" style="31" customWidth="1"/>
    <col min="529" max="770" width="9.140625" style="31"/>
    <col min="771" max="771" width="6.85546875" style="31" customWidth="1"/>
    <col min="772" max="772" width="5.42578125" style="31" customWidth="1"/>
    <col min="773" max="774" width="11.85546875" style="31" customWidth="1"/>
    <col min="775" max="775" width="12" style="31" customWidth="1"/>
    <col min="776" max="776" width="9.85546875" style="31" customWidth="1"/>
    <col min="777" max="777" width="9.42578125" style="31" customWidth="1"/>
    <col min="778" max="778" width="8.28515625" style="31" customWidth="1"/>
    <col min="779" max="779" width="11.28515625" style="31" customWidth="1"/>
    <col min="780" max="780" width="20.28515625" style="31" customWidth="1"/>
    <col min="781" max="781" width="9.140625" style="31"/>
    <col min="782" max="782" width="5.7109375" style="31" customWidth="1"/>
    <col min="783" max="783" width="6.28515625" style="31" customWidth="1"/>
    <col min="784" max="784" width="13.7109375" style="31" customWidth="1"/>
    <col min="785" max="1026" width="9.140625" style="31"/>
    <col min="1027" max="1027" width="6.85546875" style="31" customWidth="1"/>
    <col min="1028" max="1028" width="5.42578125" style="31" customWidth="1"/>
    <col min="1029" max="1030" width="11.85546875" style="31" customWidth="1"/>
    <col min="1031" max="1031" width="12" style="31" customWidth="1"/>
    <col min="1032" max="1032" width="9.85546875" style="31" customWidth="1"/>
    <col min="1033" max="1033" width="9.42578125" style="31" customWidth="1"/>
    <col min="1034" max="1034" width="8.28515625" style="31" customWidth="1"/>
    <col min="1035" max="1035" width="11.28515625" style="31" customWidth="1"/>
    <col min="1036" max="1036" width="20.28515625" style="31" customWidth="1"/>
    <col min="1037" max="1037" width="9.140625" style="31"/>
    <col min="1038" max="1038" width="5.7109375" style="31" customWidth="1"/>
    <col min="1039" max="1039" width="6.28515625" style="31" customWidth="1"/>
    <col min="1040" max="1040" width="13.7109375" style="31" customWidth="1"/>
    <col min="1041" max="1282" width="9.140625" style="31"/>
    <col min="1283" max="1283" width="6.85546875" style="31" customWidth="1"/>
    <col min="1284" max="1284" width="5.42578125" style="31" customWidth="1"/>
    <col min="1285" max="1286" width="11.85546875" style="31" customWidth="1"/>
    <col min="1287" max="1287" width="12" style="31" customWidth="1"/>
    <col min="1288" max="1288" width="9.85546875" style="31" customWidth="1"/>
    <col min="1289" max="1289" width="9.42578125" style="31" customWidth="1"/>
    <col min="1290" max="1290" width="8.28515625" style="31" customWidth="1"/>
    <col min="1291" max="1291" width="11.28515625" style="31" customWidth="1"/>
    <col min="1292" max="1292" width="20.28515625" style="31" customWidth="1"/>
    <col min="1293" max="1293" width="9.140625" style="31"/>
    <col min="1294" max="1294" width="5.7109375" style="31" customWidth="1"/>
    <col min="1295" max="1295" width="6.28515625" style="31" customWidth="1"/>
    <col min="1296" max="1296" width="13.7109375" style="31" customWidth="1"/>
    <col min="1297" max="1538" width="9.140625" style="31"/>
    <col min="1539" max="1539" width="6.85546875" style="31" customWidth="1"/>
    <col min="1540" max="1540" width="5.42578125" style="31" customWidth="1"/>
    <col min="1541" max="1542" width="11.85546875" style="31" customWidth="1"/>
    <col min="1543" max="1543" width="12" style="31" customWidth="1"/>
    <col min="1544" max="1544" width="9.85546875" style="31" customWidth="1"/>
    <col min="1545" max="1545" width="9.42578125" style="31" customWidth="1"/>
    <col min="1546" max="1546" width="8.28515625" style="31" customWidth="1"/>
    <col min="1547" max="1547" width="11.28515625" style="31" customWidth="1"/>
    <col min="1548" max="1548" width="20.28515625" style="31" customWidth="1"/>
    <col min="1549" max="1549" width="9.140625" style="31"/>
    <col min="1550" max="1550" width="5.7109375" style="31" customWidth="1"/>
    <col min="1551" max="1551" width="6.28515625" style="31" customWidth="1"/>
    <col min="1552" max="1552" width="13.7109375" style="31" customWidth="1"/>
    <col min="1553" max="1794" width="9.140625" style="31"/>
    <col min="1795" max="1795" width="6.85546875" style="31" customWidth="1"/>
    <col min="1796" max="1796" width="5.42578125" style="31" customWidth="1"/>
    <col min="1797" max="1798" width="11.85546875" style="31" customWidth="1"/>
    <col min="1799" max="1799" width="12" style="31" customWidth="1"/>
    <col min="1800" max="1800" width="9.85546875" style="31" customWidth="1"/>
    <col min="1801" max="1801" width="9.42578125" style="31" customWidth="1"/>
    <col min="1802" max="1802" width="8.28515625" style="31" customWidth="1"/>
    <col min="1803" max="1803" width="11.28515625" style="31" customWidth="1"/>
    <col min="1804" max="1804" width="20.28515625" style="31" customWidth="1"/>
    <col min="1805" max="1805" width="9.140625" style="31"/>
    <col min="1806" max="1806" width="5.7109375" style="31" customWidth="1"/>
    <col min="1807" max="1807" width="6.28515625" style="31" customWidth="1"/>
    <col min="1808" max="1808" width="13.7109375" style="31" customWidth="1"/>
    <col min="1809" max="2050" width="9.140625" style="31"/>
    <col min="2051" max="2051" width="6.85546875" style="31" customWidth="1"/>
    <col min="2052" max="2052" width="5.42578125" style="31" customWidth="1"/>
    <col min="2053" max="2054" width="11.85546875" style="31" customWidth="1"/>
    <col min="2055" max="2055" width="12" style="31" customWidth="1"/>
    <col min="2056" max="2056" width="9.85546875" style="31" customWidth="1"/>
    <col min="2057" max="2057" width="9.42578125" style="31" customWidth="1"/>
    <col min="2058" max="2058" width="8.28515625" style="31" customWidth="1"/>
    <col min="2059" max="2059" width="11.28515625" style="31" customWidth="1"/>
    <col min="2060" max="2060" width="20.28515625" style="31" customWidth="1"/>
    <col min="2061" max="2061" width="9.140625" style="31"/>
    <col min="2062" max="2062" width="5.7109375" style="31" customWidth="1"/>
    <col min="2063" max="2063" width="6.28515625" style="31" customWidth="1"/>
    <col min="2064" max="2064" width="13.7109375" style="31" customWidth="1"/>
    <col min="2065" max="2306" width="9.140625" style="31"/>
    <col min="2307" max="2307" width="6.85546875" style="31" customWidth="1"/>
    <col min="2308" max="2308" width="5.42578125" style="31" customWidth="1"/>
    <col min="2309" max="2310" width="11.85546875" style="31" customWidth="1"/>
    <col min="2311" max="2311" width="12" style="31" customWidth="1"/>
    <col min="2312" max="2312" width="9.85546875" style="31" customWidth="1"/>
    <col min="2313" max="2313" width="9.42578125" style="31" customWidth="1"/>
    <col min="2314" max="2314" width="8.28515625" style="31" customWidth="1"/>
    <col min="2315" max="2315" width="11.28515625" style="31" customWidth="1"/>
    <col min="2316" max="2316" width="20.28515625" style="31" customWidth="1"/>
    <col min="2317" max="2317" width="9.140625" style="31"/>
    <col min="2318" max="2318" width="5.7109375" style="31" customWidth="1"/>
    <col min="2319" max="2319" width="6.28515625" style="31" customWidth="1"/>
    <col min="2320" max="2320" width="13.7109375" style="31" customWidth="1"/>
    <col min="2321" max="2562" width="9.140625" style="31"/>
    <col min="2563" max="2563" width="6.85546875" style="31" customWidth="1"/>
    <col min="2564" max="2564" width="5.42578125" style="31" customWidth="1"/>
    <col min="2565" max="2566" width="11.85546875" style="31" customWidth="1"/>
    <col min="2567" max="2567" width="12" style="31" customWidth="1"/>
    <col min="2568" max="2568" width="9.85546875" style="31" customWidth="1"/>
    <col min="2569" max="2569" width="9.42578125" style="31" customWidth="1"/>
    <col min="2570" max="2570" width="8.28515625" style="31" customWidth="1"/>
    <col min="2571" max="2571" width="11.28515625" style="31" customWidth="1"/>
    <col min="2572" max="2572" width="20.28515625" style="31" customWidth="1"/>
    <col min="2573" max="2573" width="9.140625" style="31"/>
    <col min="2574" max="2574" width="5.7109375" style="31" customWidth="1"/>
    <col min="2575" max="2575" width="6.28515625" style="31" customWidth="1"/>
    <col min="2576" max="2576" width="13.7109375" style="31" customWidth="1"/>
    <col min="2577" max="2818" width="9.140625" style="31"/>
    <col min="2819" max="2819" width="6.85546875" style="31" customWidth="1"/>
    <col min="2820" max="2820" width="5.42578125" style="31" customWidth="1"/>
    <col min="2821" max="2822" width="11.85546875" style="31" customWidth="1"/>
    <col min="2823" max="2823" width="12" style="31" customWidth="1"/>
    <col min="2824" max="2824" width="9.85546875" style="31" customWidth="1"/>
    <col min="2825" max="2825" width="9.42578125" style="31" customWidth="1"/>
    <col min="2826" max="2826" width="8.28515625" style="31" customWidth="1"/>
    <col min="2827" max="2827" width="11.28515625" style="31" customWidth="1"/>
    <col min="2828" max="2828" width="20.28515625" style="31" customWidth="1"/>
    <col min="2829" max="2829" width="9.140625" style="31"/>
    <col min="2830" max="2830" width="5.7109375" style="31" customWidth="1"/>
    <col min="2831" max="2831" width="6.28515625" style="31" customWidth="1"/>
    <col min="2832" max="2832" width="13.7109375" style="31" customWidth="1"/>
    <col min="2833" max="3074" width="9.140625" style="31"/>
    <col min="3075" max="3075" width="6.85546875" style="31" customWidth="1"/>
    <col min="3076" max="3076" width="5.42578125" style="31" customWidth="1"/>
    <col min="3077" max="3078" width="11.85546875" style="31" customWidth="1"/>
    <col min="3079" max="3079" width="12" style="31" customWidth="1"/>
    <col min="3080" max="3080" width="9.85546875" style="31" customWidth="1"/>
    <col min="3081" max="3081" width="9.42578125" style="31" customWidth="1"/>
    <col min="3082" max="3082" width="8.28515625" style="31" customWidth="1"/>
    <col min="3083" max="3083" width="11.28515625" style="31" customWidth="1"/>
    <col min="3084" max="3084" width="20.28515625" style="31" customWidth="1"/>
    <col min="3085" max="3085" width="9.140625" style="31"/>
    <col min="3086" max="3086" width="5.7109375" style="31" customWidth="1"/>
    <col min="3087" max="3087" width="6.28515625" style="31" customWidth="1"/>
    <col min="3088" max="3088" width="13.7109375" style="31" customWidth="1"/>
    <col min="3089" max="3330" width="9.140625" style="31"/>
    <col min="3331" max="3331" width="6.85546875" style="31" customWidth="1"/>
    <col min="3332" max="3332" width="5.42578125" style="31" customWidth="1"/>
    <col min="3333" max="3334" width="11.85546875" style="31" customWidth="1"/>
    <col min="3335" max="3335" width="12" style="31" customWidth="1"/>
    <col min="3336" max="3336" width="9.85546875" style="31" customWidth="1"/>
    <col min="3337" max="3337" width="9.42578125" style="31" customWidth="1"/>
    <col min="3338" max="3338" width="8.28515625" style="31" customWidth="1"/>
    <col min="3339" max="3339" width="11.28515625" style="31" customWidth="1"/>
    <col min="3340" max="3340" width="20.28515625" style="31" customWidth="1"/>
    <col min="3341" max="3341" width="9.140625" style="31"/>
    <col min="3342" max="3342" width="5.7109375" style="31" customWidth="1"/>
    <col min="3343" max="3343" width="6.28515625" style="31" customWidth="1"/>
    <col min="3344" max="3344" width="13.7109375" style="31" customWidth="1"/>
    <col min="3345" max="3586" width="9.140625" style="31"/>
    <col min="3587" max="3587" width="6.85546875" style="31" customWidth="1"/>
    <col min="3588" max="3588" width="5.42578125" style="31" customWidth="1"/>
    <col min="3589" max="3590" width="11.85546875" style="31" customWidth="1"/>
    <col min="3591" max="3591" width="12" style="31" customWidth="1"/>
    <col min="3592" max="3592" width="9.85546875" style="31" customWidth="1"/>
    <col min="3593" max="3593" width="9.42578125" style="31" customWidth="1"/>
    <col min="3594" max="3594" width="8.28515625" style="31" customWidth="1"/>
    <col min="3595" max="3595" width="11.28515625" style="31" customWidth="1"/>
    <col min="3596" max="3596" width="20.28515625" style="31" customWidth="1"/>
    <col min="3597" max="3597" width="9.140625" style="31"/>
    <col min="3598" max="3598" width="5.7109375" style="31" customWidth="1"/>
    <col min="3599" max="3599" width="6.28515625" style="31" customWidth="1"/>
    <col min="3600" max="3600" width="13.7109375" style="31" customWidth="1"/>
    <col min="3601" max="3842" width="9.140625" style="31"/>
    <col min="3843" max="3843" width="6.85546875" style="31" customWidth="1"/>
    <col min="3844" max="3844" width="5.42578125" style="31" customWidth="1"/>
    <col min="3845" max="3846" width="11.85546875" style="31" customWidth="1"/>
    <col min="3847" max="3847" width="12" style="31" customWidth="1"/>
    <col min="3848" max="3848" width="9.85546875" style="31" customWidth="1"/>
    <col min="3849" max="3849" width="9.42578125" style="31" customWidth="1"/>
    <col min="3850" max="3850" width="8.28515625" style="31" customWidth="1"/>
    <col min="3851" max="3851" width="11.28515625" style="31" customWidth="1"/>
    <col min="3852" max="3852" width="20.28515625" style="31" customWidth="1"/>
    <col min="3853" max="3853" width="9.140625" style="31"/>
    <col min="3854" max="3854" width="5.7109375" style="31" customWidth="1"/>
    <col min="3855" max="3855" width="6.28515625" style="31" customWidth="1"/>
    <col min="3856" max="3856" width="13.7109375" style="31" customWidth="1"/>
    <col min="3857" max="4098" width="9.140625" style="31"/>
    <col min="4099" max="4099" width="6.85546875" style="31" customWidth="1"/>
    <col min="4100" max="4100" width="5.42578125" style="31" customWidth="1"/>
    <col min="4101" max="4102" width="11.85546875" style="31" customWidth="1"/>
    <col min="4103" max="4103" width="12" style="31" customWidth="1"/>
    <col min="4104" max="4104" width="9.85546875" style="31" customWidth="1"/>
    <col min="4105" max="4105" width="9.42578125" style="31" customWidth="1"/>
    <col min="4106" max="4106" width="8.28515625" style="31" customWidth="1"/>
    <col min="4107" max="4107" width="11.28515625" style="31" customWidth="1"/>
    <col min="4108" max="4108" width="20.28515625" style="31" customWidth="1"/>
    <col min="4109" max="4109" width="9.140625" style="31"/>
    <col min="4110" max="4110" width="5.7109375" style="31" customWidth="1"/>
    <col min="4111" max="4111" width="6.28515625" style="31" customWidth="1"/>
    <col min="4112" max="4112" width="13.7109375" style="31" customWidth="1"/>
    <col min="4113" max="4354" width="9.140625" style="31"/>
    <col min="4355" max="4355" width="6.85546875" style="31" customWidth="1"/>
    <col min="4356" max="4356" width="5.42578125" style="31" customWidth="1"/>
    <col min="4357" max="4358" width="11.85546875" style="31" customWidth="1"/>
    <col min="4359" max="4359" width="12" style="31" customWidth="1"/>
    <col min="4360" max="4360" width="9.85546875" style="31" customWidth="1"/>
    <col min="4361" max="4361" width="9.42578125" style="31" customWidth="1"/>
    <col min="4362" max="4362" width="8.28515625" style="31" customWidth="1"/>
    <col min="4363" max="4363" width="11.28515625" style="31" customWidth="1"/>
    <col min="4364" max="4364" width="20.28515625" style="31" customWidth="1"/>
    <col min="4365" max="4365" width="9.140625" style="31"/>
    <col min="4366" max="4366" width="5.7109375" style="31" customWidth="1"/>
    <col min="4367" max="4367" width="6.28515625" style="31" customWidth="1"/>
    <col min="4368" max="4368" width="13.7109375" style="31" customWidth="1"/>
    <col min="4369" max="4610" width="9.140625" style="31"/>
    <col min="4611" max="4611" width="6.85546875" style="31" customWidth="1"/>
    <col min="4612" max="4612" width="5.42578125" style="31" customWidth="1"/>
    <col min="4613" max="4614" width="11.85546875" style="31" customWidth="1"/>
    <col min="4615" max="4615" width="12" style="31" customWidth="1"/>
    <col min="4616" max="4616" width="9.85546875" style="31" customWidth="1"/>
    <col min="4617" max="4617" width="9.42578125" style="31" customWidth="1"/>
    <col min="4618" max="4618" width="8.28515625" style="31" customWidth="1"/>
    <col min="4619" max="4619" width="11.28515625" style="31" customWidth="1"/>
    <col min="4620" max="4620" width="20.28515625" style="31" customWidth="1"/>
    <col min="4621" max="4621" width="9.140625" style="31"/>
    <col min="4622" max="4622" width="5.7109375" style="31" customWidth="1"/>
    <col min="4623" max="4623" width="6.28515625" style="31" customWidth="1"/>
    <col min="4624" max="4624" width="13.7109375" style="31" customWidth="1"/>
    <col min="4625" max="4866" width="9.140625" style="31"/>
    <col min="4867" max="4867" width="6.85546875" style="31" customWidth="1"/>
    <col min="4868" max="4868" width="5.42578125" style="31" customWidth="1"/>
    <col min="4869" max="4870" width="11.85546875" style="31" customWidth="1"/>
    <col min="4871" max="4871" width="12" style="31" customWidth="1"/>
    <col min="4872" max="4872" width="9.85546875" style="31" customWidth="1"/>
    <col min="4873" max="4873" width="9.42578125" style="31" customWidth="1"/>
    <col min="4874" max="4874" width="8.28515625" style="31" customWidth="1"/>
    <col min="4875" max="4875" width="11.28515625" style="31" customWidth="1"/>
    <col min="4876" max="4876" width="20.28515625" style="31" customWidth="1"/>
    <col min="4877" max="4877" width="9.140625" style="31"/>
    <col min="4878" max="4878" width="5.7109375" style="31" customWidth="1"/>
    <col min="4879" max="4879" width="6.28515625" style="31" customWidth="1"/>
    <col min="4880" max="4880" width="13.7109375" style="31" customWidth="1"/>
    <col min="4881" max="5122" width="9.140625" style="31"/>
    <col min="5123" max="5123" width="6.85546875" style="31" customWidth="1"/>
    <col min="5124" max="5124" width="5.42578125" style="31" customWidth="1"/>
    <col min="5125" max="5126" width="11.85546875" style="31" customWidth="1"/>
    <col min="5127" max="5127" width="12" style="31" customWidth="1"/>
    <col min="5128" max="5128" width="9.85546875" style="31" customWidth="1"/>
    <col min="5129" max="5129" width="9.42578125" style="31" customWidth="1"/>
    <col min="5130" max="5130" width="8.28515625" style="31" customWidth="1"/>
    <col min="5131" max="5131" width="11.28515625" style="31" customWidth="1"/>
    <col min="5132" max="5132" width="20.28515625" style="31" customWidth="1"/>
    <col min="5133" max="5133" width="9.140625" style="31"/>
    <col min="5134" max="5134" width="5.7109375" style="31" customWidth="1"/>
    <col min="5135" max="5135" width="6.28515625" style="31" customWidth="1"/>
    <col min="5136" max="5136" width="13.7109375" style="31" customWidth="1"/>
    <col min="5137" max="5378" width="9.140625" style="31"/>
    <col min="5379" max="5379" width="6.85546875" style="31" customWidth="1"/>
    <col min="5380" max="5380" width="5.42578125" style="31" customWidth="1"/>
    <col min="5381" max="5382" width="11.85546875" style="31" customWidth="1"/>
    <col min="5383" max="5383" width="12" style="31" customWidth="1"/>
    <col min="5384" max="5384" width="9.85546875" style="31" customWidth="1"/>
    <col min="5385" max="5385" width="9.42578125" style="31" customWidth="1"/>
    <col min="5386" max="5386" width="8.28515625" style="31" customWidth="1"/>
    <col min="5387" max="5387" width="11.28515625" style="31" customWidth="1"/>
    <col min="5388" max="5388" width="20.28515625" style="31" customWidth="1"/>
    <col min="5389" max="5389" width="9.140625" style="31"/>
    <col min="5390" max="5390" width="5.7109375" style="31" customWidth="1"/>
    <col min="5391" max="5391" width="6.28515625" style="31" customWidth="1"/>
    <col min="5392" max="5392" width="13.7109375" style="31" customWidth="1"/>
    <col min="5393" max="5634" width="9.140625" style="31"/>
    <col min="5635" max="5635" width="6.85546875" style="31" customWidth="1"/>
    <col min="5636" max="5636" width="5.42578125" style="31" customWidth="1"/>
    <col min="5637" max="5638" width="11.85546875" style="31" customWidth="1"/>
    <col min="5639" max="5639" width="12" style="31" customWidth="1"/>
    <col min="5640" max="5640" width="9.85546875" style="31" customWidth="1"/>
    <col min="5641" max="5641" width="9.42578125" style="31" customWidth="1"/>
    <col min="5642" max="5642" width="8.28515625" style="31" customWidth="1"/>
    <col min="5643" max="5643" width="11.28515625" style="31" customWidth="1"/>
    <col min="5644" max="5644" width="20.28515625" style="31" customWidth="1"/>
    <col min="5645" max="5645" width="9.140625" style="31"/>
    <col min="5646" max="5646" width="5.7109375" style="31" customWidth="1"/>
    <col min="5647" max="5647" width="6.28515625" style="31" customWidth="1"/>
    <col min="5648" max="5648" width="13.7109375" style="31" customWidth="1"/>
    <col min="5649" max="5890" width="9.140625" style="31"/>
    <col min="5891" max="5891" width="6.85546875" style="31" customWidth="1"/>
    <col min="5892" max="5892" width="5.42578125" style="31" customWidth="1"/>
    <col min="5893" max="5894" width="11.85546875" style="31" customWidth="1"/>
    <col min="5895" max="5895" width="12" style="31" customWidth="1"/>
    <col min="5896" max="5896" width="9.85546875" style="31" customWidth="1"/>
    <col min="5897" max="5897" width="9.42578125" style="31" customWidth="1"/>
    <col min="5898" max="5898" width="8.28515625" style="31" customWidth="1"/>
    <col min="5899" max="5899" width="11.28515625" style="31" customWidth="1"/>
    <col min="5900" max="5900" width="20.28515625" style="31" customWidth="1"/>
    <col min="5901" max="5901" width="9.140625" style="31"/>
    <col min="5902" max="5902" width="5.7109375" style="31" customWidth="1"/>
    <col min="5903" max="5903" width="6.28515625" style="31" customWidth="1"/>
    <col min="5904" max="5904" width="13.7109375" style="31" customWidth="1"/>
    <col min="5905" max="6146" width="9.140625" style="31"/>
    <col min="6147" max="6147" width="6.85546875" style="31" customWidth="1"/>
    <col min="6148" max="6148" width="5.42578125" style="31" customWidth="1"/>
    <col min="6149" max="6150" width="11.85546875" style="31" customWidth="1"/>
    <col min="6151" max="6151" width="12" style="31" customWidth="1"/>
    <col min="6152" max="6152" width="9.85546875" style="31" customWidth="1"/>
    <col min="6153" max="6153" width="9.42578125" style="31" customWidth="1"/>
    <col min="6154" max="6154" width="8.28515625" style="31" customWidth="1"/>
    <col min="6155" max="6155" width="11.28515625" style="31" customWidth="1"/>
    <col min="6156" max="6156" width="20.28515625" style="31" customWidth="1"/>
    <col min="6157" max="6157" width="9.140625" style="31"/>
    <col min="6158" max="6158" width="5.7109375" style="31" customWidth="1"/>
    <col min="6159" max="6159" width="6.28515625" style="31" customWidth="1"/>
    <col min="6160" max="6160" width="13.7109375" style="31" customWidth="1"/>
    <col min="6161" max="6402" width="9.140625" style="31"/>
    <col min="6403" max="6403" width="6.85546875" style="31" customWidth="1"/>
    <col min="6404" max="6404" width="5.42578125" style="31" customWidth="1"/>
    <col min="6405" max="6406" width="11.85546875" style="31" customWidth="1"/>
    <col min="6407" max="6407" width="12" style="31" customWidth="1"/>
    <col min="6408" max="6408" width="9.85546875" style="31" customWidth="1"/>
    <col min="6409" max="6409" width="9.42578125" style="31" customWidth="1"/>
    <col min="6410" max="6410" width="8.28515625" style="31" customWidth="1"/>
    <col min="6411" max="6411" width="11.28515625" style="31" customWidth="1"/>
    <col min="6412" max="6412" width="20.28515625" style="31" customWidth="1"/>
    <col min="6413" max="6413" width="9.140625" style="31"/>
    <col min="6414" max="6414" width="5.7109375" style="31" customWidth="1"/>
    <col min="6415" max="6415" width="6.28515625" style="31" customWidth="1"/>
    <col min="6416" max="6416" width="13.7109375" style="31" customWidth="1"/>
    <col min="6417" max="6658" width="9.140625" style="31"/>
    <col min="6659" max="6659" width="6.85546875" style="31" customWidth="1"/>
    <col min="6660" max="6660" width="5.42578125" style="31" customWidth="1"/>
    <col min="6661" max="6662" width="11.85546875" style="31" customWidth="1"/>
    <col min="6663" max="6663" width="12" style="31" customWidth="1"/>
    <col min="6664" max="6664" width="9.85546875" style="31" customWidth="1"/>
    <col min="6665" max="6665" width="9.42578125" style="31" customWidth="1"/>
    <col min="6666" max="6666" width="8.28515625" style="31" customWidth="1"/>
    <col min="6667" max="6667" width="11.28515625" style="31" customWidth="1"/>
    <col min="6668" max="6668" width="20.28515625" style="31" customWidth="1"/>
    <col min="6669" max="6669" width="9.140625" style="31"/>
    <col min="6670" max="6670" width="5.7109375" style="31" customWidth="1"/>
    <col min="6671" max="6671" width="6.28515625" style="31" customWidth="1"/>
    <col min="6672" max="6672" width="13.7109375" style="31" customWidth="1"/>
    <col min="6673" max="6914" width="9.140625" style="31"/>
    <col min="6915" max="6915" width="6.85546875" style="31" customWidth="1"/>
    <col min="6916" max="6916" width="5.42578125" style="31" customWidth="1"/>
    <col min="6917" max="6918" width="11.85546875" style="31" customWidth="1"/>
    <col min="6919" max="6919" width="12" style="31" customWidth="1"/>
    <col min="6920" max="6920" width="9.85546875" style="31" customWidth="1"/>
    <col min="6921" max="6921" width="9.42578125" style="31" customWidth="1"/>
    <col min="6922" max="6922" width="8.28515625" style="31" customWidth="1"/>
    <col min="6923" max="6923" width="11.28515625" style="31" customWidth="1"/>
    <col min="6924" max="6924" width="20.28515625" style="31" customWidth="1"/>
    <col min="6925" max="6925" width="9.140625" style="31"/>
    <col min="6926" max="6926" width="5.7109375" style="31" customWidth="1"/>
    <col min="6927" max="6927" width="6.28515625" style="31" customWidth="1"/>
    <col min="6928" max="6928" width="13.7109375" style="31" customWidth="1"/>
    <col min="6929" max="7170" width="9.140625" style="31"/>
    <col min="7171" max="7171" width="6.85546875" style="31" customWidth="1"/>
    <col min="7172" max="7172" width="5.42578125" style="31" customWidth="1"/>
    <col min="7173" max="7174" width="11.85546875" style="31" customWidth="1"/>
    <col min="7175" max="7175" width="12" style="31" customWidth="1"/>
    <col min="7176" max="7176" width="9.85546875" style="31" customWidth="1"/>
    <col min="7177" max="7177" width="9.42578125" style="31" customWidth="1"/>
    <col min="7178" max="7178" width="8.28515625" style="31" customWidth="1"/>
    <col min="7179" max="7179" width="11.28515625" style="31" customWidth="1"/>
    <col min="7180" max="7180" width="20.28515625" style="31" customWidth="1"/>
    <col min="7181" max="7181" width="9.140625" style="31"/>
    <col min="7182" max="7182" width="5.7109375" style="31" customWidth="1"/>
    <col min="7183" max="7183" width="6.28515625" style="31" customWidth="1"/>
    <col min="7184" max="7184" width="13.7109375" style="31" customWidth="1"/>
    <col min="7185" max="7426" width="9.140625" style="31"/>
    <col min="7427" max="7427" width="6.85546875" style="31" customWidth="1"/>
    <col min="7428" max="7428" width="5.42578125" style="31" customWidth="1"/>
    <col min="7429" max="7430" width="11.85546875" style="31" customWidth="1"/>
    <col min="7431" max="7431" width="12" style="31" customWidth="1"/>
    <col min="7432" max="7432" width="9.85546875" style="31" customWidth="1"/>
    <col min="7433" max="7433" width="9.42578125" style="31" customWidth="1"/>
    <col min="7434" max="7434" width="8.28515625" style="31" customWidth="1"/>
    <col min="7435" max="7435" width="11.28515625" style="31" customWidth="1"/>
    <col min="7436" max="7436" width="20.28515625" style="31" customWidth="1"/>
    <col min="7437" max="7437" width="9.140625" style="31"/>
    <col min="7438" max="7438" width="5.7109375" style="31" customWidth="1"/>
    <col min="7439" max="7439" width="6.28515625" style="31" customWidth="1"/>
    <col min="7440" max="7440" width="13.7109375" style="31" customWidth="1"/>
    <col min="7441" max="7682" width="9.140625" style="31"/>
    <col min="7683" max="7683" width="6.85546875" style="31" customWidth="1"/>
    <col min="7684" max="7684" width="5.42578125" style="31" customWidth="1"/>
    <col min="7685" max="7686" width="11.85546875" style="31" customWidth="1"/>
    <col min="7687" max="7687" width="12" style="31" customWidth="1"/>
    <col min="7688" max="7688" width="9.85546875" style="31" customWidth="1"/>
    <col min="7689" max="7689" width="9.42578125" style="31" customWidth="1"/>
    <col min="7690" max="7690" width="8.28515625" style="31" customWidth="1"/>
    <col min="7691" max="7691" width="11.28515625" style="31" customWidth="1"/>
    <col min="7692" max="7692" width="20.28515625" style="31" customWidth="1"/>
    <col min="7693" max="7693" width="9.140625" style="31"/>
    <col min="7694" max="7694" width="5.7109375" style="31" customWidth="1"/>
    <col min="7695" max="7695" width="6.28515625" style="31" customWidth="1"/>
    <col min="7696" max="7696" width="13.7109375" style="31" customWidth="1"/>
    <col min="7697" max="7938" width="9.140625" style="31"/>
    <col min="7939" max="7939" width="6.85546875" style="31" customWidth="1"/>
    <col min="7940" max="7940" width="5.42578125" style="31" customWidth="1"/>
    <col min="7941" max="7942" width="11.85546875" style="31" customWidth="1"/>
    <col min="7943" max="7943" width="12" style="31" customWidth="1"/>
    <col min="7944" max="7944" width="9.85546875" style="31" customWidth="1"/>
    <col min="7945" max="7945" width="9.42578125" style="31" customWidth="1"/>
    <col min="7946" max="7946" width="8.28515625" style="31" customWidth="1"/>
    <col min="7947" max="7947" width="11.28515625" style="31" customWidth="1"/>
    <col min="7948" max="7948" width="20.28515625" style="31" customWidth="1"/>
    <col min="7949" max="7949" width="9.140625" style="31"/>
    <col min="7950" max="7950" width="5.7109375" style="31" customWidth="1"/>
    <col min="7951" max="7951" width="6.28515625" style="31" customWidth="1"/>
    <col min="7952" max="7952" width="13.7109375" style="31" customWidth="1"/>
    <col min="7953" max="8194" width="9.140625" style="31"/>
    <col min="8195" max="8195" width="6.85546875" style="31" customWidth="1"/>
    <col min="8196" max="8196" width="5.42578125" style="31" customWidth="1"/>
    <col min="8197" max="8198" width="11.85546875" style="31" customWidth="1"/>
    <col min="8199" max="8199" width="12" style="31" customWidth="1"/>
    <col min="8200" max="8200" width="9.85546875" style="31" customWidth="1"/>
    <col min="8201" max="8201" width="9.42578125" style="31" customWidth="1"/>
    <col min="8202" max="8202" width="8.28515625" style="31" customWidth="1"/>
    <col min="8203" max="8203" width="11.28515625" style="31" customWidth="1"/>
    <col min="8204" max="8204" width="20.28515625" style="31" customWidth="1"/>
    <col min="8205" max="8205" width="9.140625" style="31"/>
    <col min="8206" max="8206" width="5.7109375" style="31" customWidth="1"/>
    <col min="8207" max="8207" width="6.28515625" style="31" customWidth="1"/>
    <col min="8208" max="8208" width="13.7109375" style="31" customWidth="1"/>
    <col min="8209" max="8450" width="9.140625" style="31"/>
    <col min="8451" max="8451" width="6.85546875" style="31" customWidth="1"/>
    <col min="8452" max="8452" width="5.42578125" style="31" customWidth="1"/>
    <col min="8453" max="8454" width="11.85546875" style="31" customWidth="1"/>
    <col min="8455" max="8455" width="12" style="31" customWidth="1"/>
    <col min="8456" max="8456" width="9.85546875" style="31" customWidth="1"/>
    <col min="8457" max="8457" width="9.42578125" style="31" customWidth="1"/>
    <col min="8458" max="8458" width="8.28515625" style="31" customWidth="1"/>
    <col min="8459" max="8459" width="11.28515625" style="31" customWidth="1"/>
    <col min="8460" max="8460" width="20.28515625" style="31" customWidth="1"/>
    <col min="8461" max="8461" width="9.140625" style="31"/>
    <col min="8462" max="8462" width="5.7109375" style="31" customWidth="1"/>
    <col min="8463" max="8463" width="6.28515625" style="31" customWidth="1"/>
    <col min="8464" max="8464" width="13.7109375" style="31" customWidth="1"/>
    <col min="8465" max="8706" width="9.140625" style="31"/>
    <col min="8707" max="8707" width="6.85546875" style="31" customWidth="1"/>
    <col min="8708" max="8708" width="5.42578125" style="31" customWidth="1"/>
    <col min="8709" max="8710" width="11.85546875" style="31" customWidth="1"/>
    <col min="8711" max="8711" width="12" style="31" customWidth="1"/>
    <col min="8712" max="8712" width="9.85546875" style="31" customWidth="1"/>
    <col min="8713" max="8713" width="9.42578125" style="31" customWidth="1"/>
    <col min="8714" max="8714" width="8.28515625" style="31" customWidth="1"/>
    <col min="8715" max="8715" width="11.28515625" style="31" customWidth="1"/>
    <col min="8716" max="8716" width="20.28515625" style="31" customWidth="1"/>
    <col min="8717" max="8717" width="9.140625" style="31"/>
    <col min="8718" max="8718" width="5.7109375" style="31" customWidth="1"/>
    <col min="8719" max="8719" width="6.28515625" style="31" customWidth="1"/>
    <col min="8720" max="8720" width="13.7109375" style="31" customWidth="1"/>
    <col min="8721" max="8962" width="9.140625" style="31"/>
    <col min="8963" max="8963" width="6.85546875" style="31" customWidth="1"/>
    <col min="8964" max="8964" width="5.42578125" style="31" customWidth="1"/>
    <col min="8965" max="8966" width="11.85546875" style="31" customWidth="1"/>
    <col min="8967" max="8967" width="12" style="31" customWidth="1"/>
    <col min="8968" max="8968" width="9.85546875" style="31" customWidth="1"/>
    <col min="8969" max="8969" width="9.42578125" style="31" customWidth="1"/>
    <col min="8970" max="8970" width="8.28515625" style="31" customWidth="1"/>
    <col min="8971" max="8971" width="11.28515625" style="31" customWidth="1"/>
    <col min="8972" max="8972" width="20.28515625" style="31" customWidth="1"/>
    <col min="8973" max="8973" width="9.140625" style="31"/>
    <col min="8974" max="8974" width="5.7109375" style="31" customWidth="1"/>
    <col min="8975" max="8975" width="6.28515625" style="31" customWidth="1"/>
    <col min="8976" max="8976" width="13.7109375" style="31" customWidth="1"/>
    <col min="8977" max="9218" width="9.140625" style="31"/>
    <col min="9219" max="9219" width="6.85546875" style="31" customWidth="1"/>
    <col min="9220" max="9220" width="5.42578125" style="31" customWidth="1"/>
    <col min="9221" max="9222" width="11.85546875" style="31" customWidth="1"/>
    <col min="9223" max="9223" width="12" style="31" customWidth="1"/>
    <col min="9224" max="9224" width="9.85546875" style="31" customWidth="1"/>
    <col min="9225" max="9225" width="9.42578125" style="31" customWidth="1"/>
    <col min="9226" max="9226" width="8.28515625" style="31" customWidth="1"/>
    <col min="9227" max="9227" width="11.28515625" style="31" customWidth="1"/>
    <col min="9228" max="9228" width="20.28515625" style="31" customWidth="1"/>
    <col min="9229" max="9229" width="9.140625" style="31"/>
    <col min="9230" max="9230" width="5.7109375" style="31" customWidth="1"/>
    <col min="9231" max="9231" width="6.28515625" style="31" customWidth="1"/>
    <col min="9232" max="9232" width="13.7109375" style="31" customWidth="1"/>
    <col min="9233" max="9474" width="9.140625" style="31"/>
    <col min="9475" max="9475" width="6.85546875" style="31" customWidth="1"/>
    <col min="9476" max="9476" width="5.42578125" style="31" customWidth="1"/>
    <col min="9477" max="9478" width="11.85546875" style="31" customWidth="1"/>
    <col min="9479" max="9479" width="12" style="31" customWidth="1"/>
    <col min="9480" max="9480" width="9.85546875" style="31" customWidth="1"/>
    <col min="9481" max="9481" width="9.42578125" style="31" customWidth="1"/>
    <col min="9482" max="9482" width="8.28515625" style="31" customWidth="1"/>
    <col min="9483" max="9483" width="11.28515625" style="31" customWidth="1"/>
    <col min="9484" max="9484" width="20.28515625" style="31" customWidth="1"/>
    <col min="9485" max="9485" width="9.140625" style="31"/>
    <col min="9486" max="9486" width="5.7109375" style="31" customWidth="1"/>
    <col min="9487" max="9487" width="6.28515625" style="31" customWidth="1"/>
    <col min="9488" max="9488" width="13.7109375" style="31" customWidth="1"/>
    <col min="9489" max="9730" width="9.140625" style="31"/>
    <col min="9731" max="9731" width="6.85546875" style="31" customWidth="1"/>
    <col min="9732" max="9732" width="5.42578125" style="31" customWidth="1"/>
    <col min="9733" max="9734" width="11.85546875" style="31" customWidth="1"/>
    <col min="9735" max="9735" width="12" style="31" customWidth="1"/>
    <col min="9736" max="9736" width="9.85546875" style="31" customWidth="1"/>
    <col min="9737" max="9737" width="9.42578125" style="31" customWidth="1"/>
    <col min="9738" max="9738" width="8.28515625" style="31" customWidth="1"/>
    <col min="9739" max="9739" width="11.28515625" style="31" customWidth="1"/>
    <col min="9740" max="9740" width="20.28515625" style="31" customWidth="1"/>
    <col min="9741" max="9741" width="9.140625" style="31"/>
    <col min="9742" max="9742" width="5.7109375" style="31" customWidth="1"/>
    <col min="9743" max="9743" width="6.28515625" style="31" customWidth="1"/>
    <col min="9744" max="9744" width="13.7109375" style="31" customWidth="1"/>
    <col min="9745" max="9986" width="9.140625" style="31"/>
    <col min="9987" max="9987" width="6.85546875" style="31" customWidth="1"/>
    <col min="9988" max="9988" width="5.42578125" style="31" customWidth="1"/>
    <col min="9989" max="9990" width="11.85546875" style="31" customWidth="1"/>
    <col min="9991" max="9991" width="12" style="31" customWidth="1"/>
    <col min="9992" max="9992" width="9.85546875" style="31" customWidth="1"/>
    <col min="9993" max="9993" width="9.42578125" style="31" customWidth="1"/>
    <col min="9994" max="9994" width="8.28515625" style="31" customWidth="1"/>
    <col min="9995" max="9995" width="11.28515625" style="31" customWidth="1"/>
    <col min="9996" max="9996" width="20.28515625" style="31" customWidth="1"/>
    <col min="9997" max="9997" width="9.140625" style="31"/>
    <col min="9998" max="9998" width="5.7109375" style="31" customWidth="1"/>
    <col min="9999" max="9999" width="6.28515625" style="31" customWidth="1"/>
    <col min="10000" max="10000" width="13.7109375" style="31" customWidth="1"/>
    <col min="10001" max="10242" width="9.140625" style="31"/>
    <col min="10243" max="10243" width="6.85546875" style="31" customWidth="1"/>
    <col min="10244" max="10244" width="5.42578125" style="31" customWidth="1"/>
    <col min="10245" max="10246" width="11.85546875" style="31" customWidth="1"/>
    <col min="10247" max="10247" width="12" style="31" customWidth="1"/>
    <col min="10248" max="10248" width="9.85546875" style="31" customWidth="1"/>
    <col min="10249" max="10249" width="9.42578125" style="31" customWidth="1"/>
    <col min="10250" max="10250" width="8.28515625" style="31" customWidth="1"/>
    <col min="10251" max="10251" width="11.28515625" style="31" customWidth="1"/>
    <col min="10252" max="10252" width="20.28515625" style="31" customWidth="1"/>
    <col min="10253" max="10253" width="9.140625" style="31"/>
    <col min="10254" max="10254" width="5.7109375" style="31" customWidth="1"/>
    <col min="10255" max="10255" width="6.28515625" style="31" customWidth="1"/>
    <col min="10256" max="10256" width="13.7109375" style="31" customWidth="1"/>
    <col min="10257" max="10498" width="9.140625" style="31"/>
    <col min="10499" max="10499" width="6.85546875" style="31" customWidth="1"/>
    <col min="10500" max="10500" width="5.42578125" style="31" customWidth="1"/>
    <col min="10501" max="10502" width="11.85546875" style="31" customWidth="1"/>
    <col min="10503" max="10503" width="12" style="31" customWidth="1"/>
    <col min="10504" max="10504" width="9.85546875" style="31" customWidth="1"/>
    <col min="10505" max="10505" width="9.42578125" style="31" customWidth="1"/>
    <col min="10506" max="10506" width="8.28515625" style="31" customWidth="1"/>
    <col min="10507" max="10507" width="11.28515625" style="31" customWidth="1"/>
    <col min="10508" max="10508" width="20.28515625" style="31" customWidth="1"/>
    <col min="10509" max="10509" width="9.140625" style="31"/>
    <col min="10510" max="10510" width="5.7109375" style="31" customWidth="1"/>
    <col min="10511" max="10511" width="6.28515625" style="31" customWidth="1"/>
    <col min="10512" max="10512" width="13.7109375" style="31" customWidth="1"/>
    <col min="10513" max="10754" width="9.140625" style="31"/>
    <col min="10755" max="10755" width="6.85546875" style="31" customWidth="1"/>
    <col min="10756" max="10756" width="5.42578125" style="31" customWidth="1"/>
    <col min="10757" max="10758" width="11.85546875" style="31" customWidth="1"/>
    <col min="10759" max="10759" width="12" style="31" customWidth="1"/>
    <col min="10760" max="10760" width="9.85546875" style="31" customWidth="1"/>
    <col min="10761" max="10761" width="9.42578125" style="31" customWidth="1"/>
    <col min="10762" max="10762" width="8.28515625" style="31" customWidth="1"/>
    <col min="10763" max="10763" width="11.28515625" style="31" customWidth="1"/>
    <col min="10764" max="10764" width="20.28515625" style="31" customWidth="1"/>
    <col min="10765" max="10765" width="9.140625" style="31"/>
    <col min="10766" max="10766" width="5.7109375" style="31" customWidth="1"/>
    <col min="10767" max="10767" width="6.28515625" style="31" customWidth="1"/>
    <col min="10768" max="10768" width="13.7109375" style="31" customWidth="1"/>
    <col min="10769" max="11010" width="9.140625" style="31"/>
    <col min="11011" max="11011" width="6.85546875" style="31" customWidth="1"/>
    <col min="11012" max="11012" width="5.42578125" style="31" customWidth="1"/>
    <col min="11013" max="11014" width="11.85546875" style="31" customWidth="1"/>
    <col min="11015" max="11015" width="12" style="31" customWidth="1"/>
    <col min="11016" max="11016" width="9.85546875" style="31" customWidth="1"/>
    <col min="11017" max="11017" width="9.42578125" style="31" customWidth="1"/>
    <col min="11018" max="11018" width="8.28515625" style="31" customWidth="1"/>
    <col min="11019" max="11019" width="11.28515625" style="31" customWidth="1"/>
    <col min="11020" max="11020" width="20.28515625" style="31" customWidth="1"/>
    <col min="11021" max="11021" width="9.140625" style="31"/>
    <col min="11022" max="11022" width="5.7109375" style="31" customWidth="1"/>
    <col min="11023" max="11023" width="6.28515625" style="31" customWidth="1"/>
    <col min="11024" max="11024" width="13.7109375" style="31" customWidth="1"/>
    <col min="11025" max="11266" width="9.140625" style="31"/>
    <col min="11267" max="11267" width="6.85546875" style="31" customWidth="1"/>
    <col min="11268" max="11268" width="5.42578125" style="31" customWidth="1"/>
    <col min="11269" max="11270" width="11.85546875" style="31" customWidth="1"/>
    <col min="11271" max="11271" width="12" style="31" customWidth="1"/>
    <col min="11272" max="11272" width="9.85546875" style="31" customWidth="1"/>
    <col min="11273" max="11273" width="9.42578125" style="31" customWidth="1"/>
    <col min="11274" max="11274" width="8.28515625" style="31" customWidth="1"/>
    <col min="11275" max="11275" width="11.28515625" style="31" customWidth="1"/>
    <col min="11276" max="11276" width="20.28515625" style="31" customWidth="1"/>
    <col min="11277" max="11277" width="9.140625" style="31"/>
    <col min="11278" max="11278" width="5.7109375" style="31" customWidth="1"/>
    <col min="11279" max="11279" width="6.28515625" style="31" customWidth="1"/>
    <col min="11280" max="11280" width="13.7109375" style="31" customWidth="1"/>
    <col min="11281" max="11522" width="9.140625" style="31"/>
    <col min="11523" max="11523" width="6.85546875" style="31" customWidth="1"/>
    <col min="11524" max="11524" width="5.42578125" style="31" customWidth="1"/>
    <col min="11525" max="11526" width="11.85546875" style="31" customWidth="1"/>
    <col min="11527" max="11527" width="12" style="31" customWidth="1"/>
    <col min="11528" max="11528" width="9.85546875" style="31" customWidth="1"/>
    <col min="11529" max="11529" width="9.42578125" style="31" customWidth="1"/>
    <col min="11530" max="11530" width="8.28515625" style="31" customWidth="1"/>
    <col min="11531" max="11531" width="11.28515625" style="31" customWidth="1"/>
    <col min="11532" max="11532" width="20.28515625" style="31" customWidth="1"/>
    <col min="11533" max="11533" width="9.140625" style="31"/>
    <col min="11534" max="11534" width="5.7109375" style="31" customWidth="1"/>
    <col min="11535" max="11535" width="6.28515625" style="31" customWidth="1"/>
    <col min="11536" max="11536" width="13.7109375" style="31" customWidth="1"/>
    <col min="11537" max="11778" width="9.140625" style="31"/>
    <col min="11779" max="11779" width="6.85546875" style="31" customWidth="1"/>
    <col min="11780" max="11780" width="5.42578125" style="31" customWidth="1"/>
    <col min="11781" max="11782" width="11.85546875" style="31" customWidth="1"/>
    <col min="11783" max="11783" width="12" style="31" customWidth="1"/>
    <col min="11784" max="11784" width="9.85546875" style="31" customWidth="1"/>
    <col min="11785" max="11785" width="9.42578125" style="31" customWidth="1"/>
    <col min="11786" max="11786" width="8.28515625" style="31" customWidth="1"/>
    <col min="11787" max="11787" width="11.28515625" style="31" customWidth="1"/>
    <col min="11788" max="11788" width="20.28515625" style="31" customWidth="1"/>
    <col min="11789" max="11789" width="9.140625" style="31"/>
    <col min="11790" max="11790" width="5.7109375" style="31" customWidth="1"/>
    <col min="11791" max="11791" width="6.28515625" style="31" customWidth="1"/>
    <col min="11792" max="11792" width="13.7109375" style="31" customWidth="1"/>
    <col min="11793" max="12034" width="9.140625" style="31"/>
    <col min="12035" max="12035" width="6.85546875" style="31" customWidth="1"/>
    <col min="12036" max="12036" width="5.42578125" style="31" customWidth="1"/>
    <col min="12037" max="12038" width="11.85546875" style="31" customWidth="1"/>
    <col min="12039" max="12039" width="12" style="31" customWidth="1"/>
    <col min="12040" max="12040" width="9.85546875" style="31" customWidth="1"/>
    <col min="12041" max="12041" width="9.42578125" style="31" customWidth="1"/>
    <col min="12042" max="12042" width="8.28515625" style="31" customWidth="1"/>
    <col min="12043" max="12043" width="11.28515625" style="31" customWidth="1"/>
    <col min="12044" max="12044" width="20.28515625" style="31" customWidth="1"/>
    <col min="12045" max="12045" width="9.140625" style="31"/>
    <col min="12046" max="12046" width="5.7109375" style="31" customWidth="1"/>
    <col min="12047" max="12047" width="6.28515625" style="31" customWidth="1"/>
    <col min="12048" max="12048" width="13.7109375" style="31" customWidth="1"/>
    <col min="12049" max="12290" width="9.140625" style="31"/>
    <col min="12291" max="12291" width="6.85546875" style="31" customWidth="1"/>
    <col min="12292" max="12292" width="5.42578125" style="31" customWidth="1"/>
    <col min="12293" max="12294" width="11.85546875" style="31" customWidth="1"/>
    <col min="12295" max="12295" width="12" style="31" customWidth="1"/>
    <col min="12296" max="12296" width="9.85546875" style="31" customWidth="1"/>
    <col min="12297" max="12297" width="9.42578125" style="31" customWidth="1"/>
    <col min="12298" max="12298" width="8.28515625" style="31" customWidth="1"/>
    <col min="12299" max="12299" width="11.28515625" style="31" customWidth="1"/>
    <col min="12300" max="12300" width="20.28515625" style="31" customWidth="1"/>
    <col min="12301" max="12301" width="9.140625" style="31"/>
    <col min="12302" max="12302" width="5.7109375" style="31" customWidth="1"/>
    <col min="12303" max="12303" width="6.28515625" style="31" customWidth="1"/>
    <col min="12304" max="12304" width="13.7109375" style="31" customWidth="1"/>
    <col min="12305" max="12546" width="9.140625" style="31"/>
    <col min="12547" max="12547" width="6.85546875" style="31" customWidth="1"/>
    <col min="12548" max="12548" width="5.42578125" style="31" customWidth="1"/>
    <col min="12549" max="12550" width="11.85546875" style="31" customWidth="1"/>
    <col min="12551" max="12551" width="12" style="31" customWidth="1"/>
    <col min="12552" max="12552" width="9.85546875" style="31" customWidth="1"/>
    <col min="12553" max="12553" width="9.42578125" style="31" customWidth="1"/>
    <col min="12554" max="12554" width="8.28515625" style="31" customWidth="1"/>
    <col min="12555" max="12555" width="11.28515625" style="31" customWidth="1"/>
    <col min="12556" max="12556" width="20.28515625" style="31" customWidth="1"/>
    <col min="12557" max="12557" width="9.140625" style="31"/>
    <col min="12558" max="12558" width="5.7109375" style="31" customWidth="1"/>
    <col min="12559" max="12559" width="6.28515625" style="31" customWidth="1"/>
    <col min="12560" max="12560" width="13.7109375" style="31" customWidth="1"/>
    <col min="12561" max="12802" width="9.140625" style="31"/>
    <col min="12803" max="12803" width="6.85546875" style="31" customWidth="1"/>
    <col min="12804" max="12804" width="5.42578125" style="31" customWidth="1"/>
    <col min="12805" max="12806" width="11.85546875" style="31" customWidth="1"/>
    <col min="12807" max="12807" width="12" style="31" customWidth="1"/>
    <col min="12808" max="12808" width="9.85546875" style="31" customWidth="1"/>
    <col min="12809" max="12809" width="9.42578125" style="31" customWidth="1"/>
    <col min="12810" max="12810" width="8.28515625" style="31" customWidth="1"/>
    <col min="12811" max="12811" width="11.28515625" style="31" customWidth="1"/>
    <col min="12812" max="12812" width="20.28515625" style="31" customWidth="1"/>
    <col min="12813" max="12813" width="9.140625" style="31"/>
    <col min="12814" max="12814" width="5.7109375" style="31" customWidth="1"/>
    <col min="12815" max="12815" width="6.28515625" style="31" customWidth="1"/>
    <col min="12816" max="12816" width="13.7109375" style="31" customWidth="1"/>
    <col min="12817" max="13058" width="9.140625" style="31"/>
    <col min="13059" max="13059" width="6.85546875" style="31" customWidth="1"/>
    <col min="13060" max="13060" width="5.42578125" style="31" customWidth="1"/>
    <col min="13061" max="13062" width="11.85546875" style="31" customWidth="1"/>
    <col min="13063" max="13063" width="12" style="31" customWidth="1"/>
    <col min="13064" max="13064" width="9.85546875" style="31" customWidth="1"/>
    <col min="13065" max="13065" width="9.42578125" style="31" customWidth="1"/>
    <col min="13066" max="13066" width="8.28515625" style="31" customWidth="1"/>
    <col min="13067" max="13067" width="11.28515625" style="31" customWidth="1"/>
    <col min="13068" max="13068" width="20.28515625" style="31" customWidth="1"/>
    <col min="13069" max="13069" width="9.140625" style="31"/>
    <col min="13070" max="13070" width="5.7109375" style="31" customWidth="1"/>
    <col min="13071" max="13071" width="6.28515625" style="31" customWidth="1"/>
    <col min="13072" max="13072" width="13.7109375" style="31" customWidth="1"/>
    <col min="13073" max="13314" width="9.140625" style="31"/>
    <col min="13315" max="13315" width="6.85546875" style="31" customWidth="1"/>
    <col min="13316" max="13316" width="5.42578125" style="31" customWidth="1"/>
    <col min="13317" max="13318" width="11.85546875" style="31" customWidth="1"/>
    <col min="13319" max="13319" width="12" style="31" customWidth="1"/>
    <col min="13320" max="13320" width="9.85546875" style="31" customWidth="1"/>
    <col min="13321" max="13321" width="9.42578125" style="31" customWidth="1"/>
    <col min="13322" max="13322" width="8.28515625" style="31" customWidth="1"/>
    <col min="13323" max="13323" width="11.28515625" style="31" customWidth="1"/>
    <col min="13324" max="13324" width="20.28515625" style="31" customWidth="1"/>
    <col min="13325" max="13325" width="9.140625" style="31"/>
    <col min="13326" max="13326" width="5.7109375" style="31" customWidth="1"/>
    <col min="13327" max="13327" width="6.28515625" style="31" customWidth="1"/>
    <col min="13328" max="13328" width="13.7109375" style="31" customWidth="1"/>
    <col min="13329" max="13570" width="9.140625" style="31"/>
    <col min="13571" max="13571" width="6.85546875" style="31" customWidth="1"/>
    <col min="13572" max="13572" width="5.42578125" style="31" customWidth="1"/>
    <col min="13573" max="13574" width="11.85546875" style="31" customWidth="1"/>
    <col min="13575" max="13575" width="12" style="31" customWidth="1"/>
    <col min="13576" max="13576" width="9.85546875" style="31" customWidth="1"/>
    <col min="13577" max="13577" width="9.42578125" style="31" customWidth="1"/>
    <col min="13578" max="13578" width="8.28515625" style="31" customWidth="1"/>
    <col min="13579" max="13579" width="11.28515625" style="31" customWidth="1"/>
    <col min="13580" max="13580" width="20.28515625" style="31" customWidth="1"/>
    <col min="13581" max="13581" width="9.140625" style="31"/>
    <col min="13582" max="13582" width="5.7109375" style="31" customWidth="1"/>
    <col min="13583" max="13583" width="6.28515625" style="31" customWidth="1"/>
    <col min="13584" max="13584" width="13.7109375" style="31" customWidth="1"/>
    <col min="13585" max="13826" width="9.140625" style="31"/>
    <col min="13827" max="13827" width="6.85546875" style="31" customWidth="1"/>
    <col min="13828" max="13828" width="5.42578125" style="31" customWidth="1"/>
    <col min="13829" max="13830" width="11.85546875" style="31" customWidth="1"/>
    <col min="13831" max="13831" width="12" style="31" customWidth="1"/>
    <col min="13832" max="13832" width="9.85546875" style="31" customWidth="1"/>
    <col min="13833" max="13833" width="9.42578125" style="31" customWidth="1"/>
    <col min="13834" max="13834" width="8.28515625" style="31" customWidth="1"/>
    <col min="13835" max="13835" width="11.28515625" style="31" customWidth="1"/>
    <col min="13836" max="13836" width="20.28515625" style="31" customWidth="1"/>
    <col min="13837" max="13837" width="9.140625" style="31"/>
    <col min="13838" max="13838" width="5.7109375" style="31" customWidth="1"/>
    <col min="13839" max="13839" width="6.28515625" style="31" customWidth="1"/>
    <col min="13840" max="13840" width="13.7109375" style="31" customWidth="1"/>
    <col min="13841" max="14082" width="9.140625" style="31"/>
    <col min="14083" max="14083" width="6.85546875" style="31" customWidth="1"/>
    <col min="14084" max="14084" width="5.42578125" style="31" customWidth="1"/>
    <col min="14085" max="14086" width="11.85546875" style="31" customWidth="1"/>
    <col min="14087" max="14087" width="12" style="31" customWidth="1"/>
    <col min="14088" max="14088" width="9.85546875" style="31" customWidth="1"/>
    <col min="14089" max="14089" width="9.42578125" style="31" customWidth="1"/>
    <col min="14090" max="14090" width="8.28515625" style="31" customWidth="1"/>
    <col min="14091" max="14091" width="11.28515625" style="31" customWidth="1"/>
    <col min="14092" max="14092" width="20.28515625" style="31" customWidth="1"/>
    <col min="14093" max="14093" width="9.140625" style="31"/>
    <col min="14094" max="14094" width="5.7109375" style="31" customWidth="1"/>
    <col min="14095" max="14095" width="6.28515625" style="31" customWidth="1"/>
    <col min="14096" max="14096" width="13.7109375" style="31" customWidth="1"/>
    <col min="14097" max="14338" width="9.140625" style="31"/>
    <col min="14339" max="14339" width="6.85546875" style="31" customWidth="1"/>
    <col min="14340" max="14340" width="5.42578125" style="31" customWidth="1"/>
    <col min="14341" max="14342" width="11.85546875" style="31" customWidth="1"/>
    <col min="14343" max="14343" width="12" style="31" customWidth="1"/>
    <col min="14344" max="14344" width="9.85546875" style="31" customWidth="1"/>
    <col min="14345" max="14345" width="9.42578125" style="31" customWidth="1"/>
    <col min="14346" max="14346" width="8.28515625" style="31" customWidth="1"/>
    <col min="14347" max="14347" width="11.28515625" style="31" customWidth="1"/>
    <col min="14348" max="14348" width="20.28515625" style="31" customWidth="1"/>
    <col min="14349" max="14349" width="9.140625" style="31"/>
    <col min="14350" max="14350" width="5.7109375" style="31" customWidth="1"/>
    <col min="14351" max="14351" width="6.28515625" style="31" customWidth="1"/>
    <col min="14352" max="14352" width="13.7109375" style="31" customWidth="1"/>
    <col min="14353" max="14594" width="9.140625" style="31"/>
    <col min="14595" max="14595" width="6.85546875" style="31" customWidth="1"/>
    <col min="14596" max="14596" width="5.42578125" style="31" customWidth="1"/>
    <col min="14597" max="14598" width="11.85546875" style="31" customWidth="1"/>
    <col min="14599" max="14599" width="12" style="31" customWidth="1"/>
    <col min="14600" max="14600" width="9.85546875" style="31" customWidth="1"/>
    <col min="14601" max="14601" width="9.42578125" style="31" customWidth="1"/>
    <col min="14602" max="14602" width="8.28515625" style="31" customWidth="1"/>
    <col min="14603" max="14603" width="11.28515625" style="31" customWidth="1"/>
    <col min="14604" max="14604" width="20.28515625" style="31" customWidth="1"/>
    <col min="14605" max="14605" width="9.140625" style="31"/>
    <col min="14606" max="14606" width="5.7109375" style="31" customWidth="1"/>
    <col min="14607" max="14607" width="6.28515625" style="31" customWidth="1"/>
    <col min="14608" max="14608" width="13.7109375" style="31" customWidth="1"/>
    <col min="14609" max="14850" width="9.140625" style="31"/>
    <col min="14851" max="14851" width="6.85546875" style="31" customWidth="1"/>
    <col min="14852" max="14852" width="5.42578125" style="31" customWidth="1"/>
    <col min="14853" max="14854" width="11.85546875" style="31" customWidth="1"/>
    <col min="14855" max="14855" width="12" style="31" customWidth="1"/>
    <col min="14856" max="14856" width="9.85546875" style="31" customWidth="1"/>
    <col min="14857" max="14857" width="9.42578125" style="31" customWidth="1"/>
    <col min="14858" max="14858" width="8.28515625" style="31" customWidth="1"/>
    <col min="14859" max="14859" width="11.28515625" style="31" customWidth="1"/>
    <col min="14860" max="14860" width="20.28515625" style="31" customWidth="1"/>
    <col min="14861" max="14861" width="9.140625" style="31"/>
    <col min="14862" max="14862" width="5.7109375" style="31" customWidth="1"/>
    <col min="14863" max="14863" width="6.28515625" style="31" customWidth="1"/>
    <col min="14864" max="14864" width="13.7109375" style="31" customWidth="1"/>
    <col min="14865" max="15106" width="9.140625" style="31"/>
    <col min="15107" max="15107" width="6.85546875" style="31" customWidth="1"/>
    <col min="15108" max="15108" width="5.42578125" style="31" customWidth="1"/>
    <col min="15109" max="15110" width="11.85546875" style="31" customWidth="1"/>
    <col min="15111" max="15111" width="12" style="31" customWidth="1"/>
    <col min="15112" max="15112" width="9.85546875" style="31" customWidth="1"/>
    <col min="15113" max="15113" width="9.42578125" style="31" customWidth="1"/>
    <col min="15114" max="15114" width="8.28515625" style="31" customWidth="1"/>
    <col min="15115" max="15115" width="11.28515625" style="31" customWidth="1"/>
    <col min="15116" max="15116" width="20.28515625" style="31" customWidth="1"/>
    <col min="15117" max="15117" width="9.140625" style="31"/>
    <col min="15118" max="15118" width="5.7109375" style="31" customWidth="1"/>
    <col min="15119" max="15119" width="6.28515625" style="31" customWidth="1"/>
    <col min="15120" max="15120" width="13.7109375" style="31" customWidth="1"/>
    <col min="15121" max="15362" width="9.140625" style="31"/>
    <col min="15363" max="15363" width="6.85546875" style="31" customWidth="1"/>
    <col min="15364" max="15364" width="5.42578125" style="31" customWidth="1"/>
    <col min="15365" max="15366" width="11.85546875" style="31" customWidth="1"/>
    <col min="15367" max="15367" width="12" style="31" customWidth="1"/>
    <col min="15368" max="15368" width="9.85546875" style="31" customWidth="1"/>
    <col min="15369" max="15369" width="9.42578125" style="31" customWidth="1"/>
    <col min="15370" max="15370" width="8.28515625" style="31" customWidth="1"/>
    <col min="15371" max="15371" width="11.28515625" style="31" customWidth="1"/>
    <col min="15372" max="15372" width="20.28515625" style="31" customWidth="1"/>
    <col min="15373" max="15373" width="9.140625" style="31"/>
    <col min="15374" max="15374" width="5.7109375" style="31" customWidth="1"/>
    <col min="15375" max="15375" width="6.28515625" style="31" customWidth="1"/>
    <col min="15376" max="15376" width="13.7109375" style="31" customWidth="1"/>
    <col min="15377" max="15618" width="9.140625" style="31"/>
    <col min="15619" max="15619" width="6.85546875" style="31" customWidth="1"/>
    <col min="15620" max="15620" width="5.42578125" style="31" customWidth="1"/>
    <col min="15621" max="15622" width="11.85546875" style="31" customWidth="1"/>
    <col min="15623" max="15623" width="12" style="31" customWidth="1"/>
    <col min="15624" max="15624" width="9.85546875" style="31" customWidth="1"/>
    <col min="15625" max="15625" width="9.42578125" style="31" customWidth="1"/>
    <col min="15626" max="15626" width="8.28515625" style="31" customWidth="1"/>
    <col min="15627" max="15627" width="11.28515625" style="31" customWidth="1"/>
    <col min="15628" max="15628" width="20.28515625" style="31" customWidth="1"/>
    <col min="15629" max="15629" width="9.140625" style="31"/>
    <col min="15630" max="15630" width="5.7109375" style="31" customWidth="1"/>
    <col min="15631" max="15631" width="6.28515625" style="31" customWidth="1"/>
    <col min="15632" max="15632" width="13.7109375" style="31" customWidth="1"/>
    <col min="15633" max="15874" width="9.140625" style="31"/>
    <col min="15875" max="15875" width="6.85546875" style="31" customWidth="1"/>
    <col min="15876" max="15876" width="5.42578125" style="31" customWidth="1"/>
    <col min="15877" max="15878" width="11.85546875" style="31" customWidth="1"/>
    <col min="15879" max="15879" width="12" style="31" customWidth="1"/>
    <col min="15880" max="15880" width="9.85546875" style="31" customWidth="1"/>
    <col min="15881" max="15881" width="9.42578125" style="31" customWidth="1"/>
    <col min="15882" max="15882" width="8.28515625" style="31" customWidth="1"/>
    <col min="15883" max="15883" width="11.28515625" style="31" customWidth="1"/>
    <col min="15884" max="15884" width="20.28515625" style="31" customWidth="1"/>
    <col min="15885" max="15885" width="9.140625" style="31"/>
    <col min="15886" max="15886" width="5.7109375" style="31" customWidth="1"/>
    <col min="15887" max="15887" width="6.28515625" style="31" customWidth="1"/>
    <col min="15888" max="15888" width="13.7109375" style="31" customWidth="1"/>
    <col min="15889" max="16130" width="9.140625" style="31"/>
    <col min="16131" max="16131" width="6.85546875" style="31" customWidth="1"/>
    <col min="16132" max="16132" width="5.42578125" style="31" customWidth="1"/>
    <col min="16133" max="16134" width="11.85546875" style="31" customWidth="1"/>
    <col min="16135" max="16135" width="12" style="31" customWidth="1"/>
    <col min="16136" max="16136" width="9.85546875" style="31" customWidth="1"/>
    <col min="16137" max="16137" width="9.42578125" style="31" customWidth="1"/>
    <col min="16138" max="16138" width="8.28515625" style="31" customWidth="1"/>
    <col min="16139" max="16139" width="11.28515625" style="31" customWidth="1"/>
    <col min="16140" max="16140" width="20.28515625" style="31" customWidth="1"/>
    <col min="16141" max="16141" width="9.140625" style="31"/>
    <col min="16142" max="16142" width="5.7109375" style="31" customWidth="1"/>
    <col min="16143" max="16143" width="6.28515625" style="31" customWidth="1"/>
    <col min="16144" max="16144" width="13.7109375" style="31" customWidth="1"/>
    <col min="16145" max="16384" width="9.140625" style="31"/>
  </cols>
  <sheetData>
    <row r="1" spans="1:16" s="30" customFormat="1" ht="17.25" customHeight="1">
      <c r="A1" s="188" t="s">
        <v>54</v>
      </c>
      <c r="B1" s="188"/>
      <c r="C1" s="188"/>
      <c r="D1" s="188"/>
      <c r="E1" s="23"/>
      <c r="F1" s="18"/>
      <c r="H1" s="18"/>
      <c r="I1" s="18"/>
      <c r="J1" s="18"/>
      <c r="K1" s="18"/>
      <c r="L1" s="18"/>
      <c r="N1" s="198" t="s">
        <v>55</v>
      </c>
      <c r="O1" s="198"/>
      <c r="P1" s="198"/>
    </row>
    <row r="2" spans="1:16" s="30" customFormat="1" ht="19.5" customHeight="1">
      <c r="A2" s="188" t="s">
        <v>56</v>
      </c>
      <c r="B2" s="188"/>
      <c r="C2" s="188"/>
      <c r="H2" s="18"/>
      <c r="N2" s="198" t="s">
        <v>98</v>
      </c>
      <c r="O2" s="198"/>
      <c r="P2" s="198"/>
    </row>
    <row r="3" spans="1:16" ht="6.75" customHeight="1"/>
    <row r="4" spans="1:16" s="138" customFormat="1" ht="18.75" customHeight="1">
      <c r="A4" s="195" t="s">
        <v>261</v>
      </c>
      <c r="B4" s="195"/>
      <c r="C4" s="195"/>
      <c r="D4" s="195"/>
      <c r="E4" s="195"/>
      <c r="F4" s="195"/>
      <c r="G4" s="195"/>
      <c r="H4" s="195"/>
      <c r="I4" s="195"/>
      <c r="J4" s="195"/>
      <c r="K4" s="195"/>
      <c r="L4" s="195"/>
      <c r="M4" s="195"/>
      <c r="N4" s="195"/>
      <c r="O4" s="195"/>
      <c r="P4" s="195"/>
    </row>
    <row r="5" spans="1:16" ht="15.75" customHeight="1">
      <c r="A5" s="210" t="s">
        <v>360</v>
      </c>
      <c r="B5" s="210"/>
      <c r="C5" s="210"/>
      <c r="D5" s="210"/>
      <c r="E5" s="210"/>
      <c r="F5" s="210"/>
      <c r="G5" s="210"/>
      <c r="H5" s="210"/>
      <c r="I5" s="210"/>
      <c r="J5" s="210"/>
      <c r="K5" s="210"/>
      <c r="L5" s="210"/>
      <c r="M5" s="210"/>
      <c r="N5" s="210"/>
      <c r="O5" s="210"/>
      <c r="P5" s="210"/>
    </row>
    <row r="6" spans="1:16" ht="12" customHeight="1">
      <c r="A6" s="225"/>
      <c r="B6" s="225"/>
      <c r="C6" s="225"/>
      <c r="D6" s="225"/>
      <c r="E6" s="225"/>
      <c r="F6" s="225"/>
      <c r="G6" s="225"/>
      <c r="H6" s="225"/>
      <c r="I6" s="225"/>
      <c r="J6" s="225"/>
      <c r="K6" s="225"/>
      <c r="L6" s="225"/>
      <c r="M6" s="225"/>
      <c r="N6" s="225"/>
      <c r="O6" s="225"/>
      <c r="P6" s="225"/>
    </row>
    <row r="7" spans="1:16" ht="71.25" customHeight="1">
      <c r="A7" s="226" t="s">
        <v>50</v>
      </c>
      <c r="B7" s="226" t="s">
        <v>99</v>
      </c>
      <c r="C7" s="226" t="s">
        <v>100</v>
      </c>
      <c r="D7" s="226"/>
      <c r="E7" s="227" t="s">
        <v>101</v>
      </c>
      <c r="F7" s="226" t="s">
        <v>102</v>
      </c>
      <c r="G7" s="226" t="s">
        <v>103</v>
      </c>
      <c r="H7" s="226" t="s">
        <v>338</v>
      </c>
      <c r="I7" s="226" t="s">
        <v>339</v>
      </c>
      <c r="J7" s="229" t="s">
        <v>340</v>
      </c>
      <c r="K7" s="230"/>
      <c r="L7" s="226" t="s">
        <v>223</v>
      </c>
      <c r="M7" s="226" t="s">
        <v>262</v>
      </c>
      <c r="N7" s="226" t="s">
        <v>105</v>
      </c>
      <c r="O7" s="226" t="s">
        <v>361</v>
      </c>
      <c r="P7" s="226" t="s">
        <v>337</v>
      </c>
    </row>
    <row r="8" spans="1:16" ht="28.5" customHeight="1">
      <c r="A8" s="226"/>
      <c r="B8" s="226"/>
      <c r="C8" s="163" t="s">
        <v>106</v>
      </c>
      <c r="D8" s="163" t="s">
        <v>107</v>
      </c>
      <c r="E8" s="228"/>
      <c r="F8" s="226"/>
      <c r="G8" s="226"/>
      <c r="H8" s="226"/>
      <c r="I8" s="226"/>
      <c r="J8" s="164" t="s">
        <v>104</v>
      </c>
      <c r="K8" s="164" t="s">
        <v>336</v>
      </c>
      <c r="L8" s="226"/>
      <c r="M8" s="226"/>
      <c r="N8" s="226"/>
      <c r="O8" s="226"/>
      <c r="P8" s="226"/>
    </row>
    <row r="9" spans="1:16" s="33" customFormat="1" ht="13.5" customHeight="1">
      <c r="A9" s="206" t="s">
        <v>235</v>
      </c>
      <c r="B9" s="206"/>
      <c r="C9" s="206"/>
      <c r="D9" s="206"/>
      <c r="E9" s="206"/>
      <c r="F9" s="206"/>
      <c r="G9" s="206"/>
      <c r="H9" s="206"/>
      <c r="I9" s="206"/>
      <c r="J9" s="206"/>
      <c r="K9" s="206"/>
      <c r="L9" s="206"/>
      <c r="M9" s="206"/>
      <c r="N9" s="206"/>
      <c r="O9" s="206"/>
      <c r="P9" s="206"/>
    </row>
    <row r="10" spans="1:16" ht="15" customHeight="1">
      <c r="A10" s="53"/>
      <c r="B10" s="53"/>
      <c r="C10" s="54"/>
      <c r="D10" s="53"/>
      <c r="E10" s="53"/>
      <c r="F10" s="54"/>
      <c r="G10" s="54"/>
      <c r="H10" s="53"/>
      <c r="I10" s="53"/>
      <c r="J10" s="53"/>
      <c r="K10" s="53"/>
      <c r="L10" s="53"/>
      <c r="M10" s="53"/>
      <c r="N10" s="53"/>
      <c r="O10" s="54"/>
      <c r="P10" s="53"/>
    </row>
    <row r="11" spans="1:16" ht="15.75" customHeight="1">
      <c r="A11" s="53"/>
      <c r="B11" s="53"/>
      <c r="C11" s="54"/>
      <c r="D11" s="53"/>
      <c r="E11" s="53"/>
      <c r="F11" s="54"/>
      <c r="G11" s="54"/>
      <c r="H11" s="53"/>
      <c r="I11" s="36"/>
      <c r="J11" s="36"/>
      <c r="K11" s="36"/>
      <c r="L11" s="53"/>
      <c r="M11" s="53"/>
      <c r="N11" s="53"/>
      <c r="O11" s="54"/>
      <c r="P11" s="53"/>
    </row>
    <row r="12" spans="1:16" s="33" customFormat="1" ht="13.5" customHeight="1">
      <c r="A12" s="206" t="s">
        <v>342</v>
      </c>
      <c r="B12" s="206"/>
      <c r="C12" s="206"/>
      <c r="D12" s="206"/>
      <c r="E12" s="206"/>
      <c r="F12" s="206"/>
      <c r="G12" s="206"/>
      <c r="H12" s="206"/>
      <c r="I12" s="206"/>
      <c r="J12" s="206"/>
      <c r="K12" s="206"/>
      <c r="L12" s="206"/>
      <c r="M12" s="206"/>
      <c r="N12" s="206"/>
      <c r="O12" s="206"/>
      <c r="P12" s="206"/>
    </row>
    <row r="13" spans="1:16" ht="15.75" customHeight="1">
      <c r="A13" s="53"/>
      <c r="B13" s="53"/>
      <c r="C13" s="54"/>
      <c r="D13" s="53"/>
      <c r="E13" s="53"/>
      <c r="F13" s="54"/>
      <c r="G13" s="54"/>
      <c r="H13" s="53"/>
      <c r="I13" s="36"/>
      <c r="J13" s="36"/>
      <c r="K13" s="36"/>
      <c r="L13" s="53"/>
      <c r="M13" s="53"/>
      <c r="N13" s="53"/>
      <c r="O13" s="54"/>
      <c r="P13" s="53"/>
    </row>
    <row r="14" spans="1:16" ht="15.75" customHeight="1">
      <c r="A14" s="53"/>
      <c r="B14" s="53"/>
      <c r="C14" s="54"/>
      <c r="D14" s="53"/>
      <c r="E14" s="53"/>
      <c r="F14" s="54"/>
      <c r="G14" s="54"/>
      <c r="H14" s="53"/>
      <c r="I14" s="36"/>
      <c r="J14" s="36"/>
      <c r="K14" s="36"/>
      <c r="L14" s="53"/>
      <c r="M14" s="53"/>
      <c r="N14" s="53"/>
      <c r="O14" s="54"/>
      <c r="P14" s="53"/>
    </row>
    <row r="15" spans="1:16" s="33" customFormat="1" ht="14.25" customHeight="1">
      <c r="A15" s="206" t="s">
        <v>239</v>
      </c>
      <c r="B15" s="206"/>
      <c r="C15" s="206"/>
      <c r="D15" s="206"/>
      <c r="E15" s="206"/>
      <c r="F15" s="206"/>
      <c r="G15" s="206"/>
      <c r="H15" s="206"/>
      <c r="I15" s="206"/>
      <c r="J15" s="206"/>
      <c r="K15" s="206"/>
      <c r="L15" s="206"/>
      <c r="M15" s="206"/>
      <c r="N15" s="206"/>
      <c r="O15" s="206"/>
      <c r="P15" s="206"/>
    </row>
    <row r="16" spans="1:16" ht="15" customHeight="1">
      <c r="A16" s="53"/>
      <c r="B16" s="53"/>
      <c r="C16" s="54"/>
      <c r="D16" s="53"/>
      <c r="E16" s="53"/>
      <c r="F16" s="54"/>
      <c r="G16" s="54"/>
      <c r="H16" s="53"/>
      <c r="I16" s="53"/>
      <c r="J16" s="53"/>
      <c r="K16" s="53"/>
      <c r="L16" s="53"/>
      <c r="M16" s="53"/>
      <c r="N16" s="53"/>
      <c r="O16" s="54"/>
      <c r="P16" s="53"/>
    </row>
    <row r="17" spans="1:16" ht="15" customHeight="1">
      <c r="A17" s="53"/>
      <c r="B17" s="53"/>
      <c r="C17" s="54"/>
      <c r="D17" s="53"/>
      <c r="E17" s="53"/>
      <c r="F17" s="54"/>
      <c r="G17" s="54"/>
      <c r="H17" s="53"/>
      <c r="I17" s="53"/>
      <c r="J17" s="53"/>
      <c r="K17" s="53"/>
      <c r="L17" s="53"/>
      <c r="M17" s="53"/>
      <c r="N17" s="53"/>
      <c r="O17" s="54"/>
      <c r="P17" s="53"/>
    </row>
    <row r="18" spans="1:16" s="55" customFormat="1" ht="12.75" customHeight="1">
      <c r="A18" s="220" t="s">
        <v>331</v>
      </c>
      <c r="B18" s="220"/>
      <c r="C18" s="220"/>
      <c r="D18" s="220"/>
      <c r="E18" s="220"/>
      <c r="F18" s="220"/>
      <c r="G18" s="220"/>
      <c r="H18" s="220"/>
      <c r="I18" s="220"/>
      <c r="J18" s="220"/>
      <c r="K18" s="220"/>
      <c r="L18" s="220"/>
      <c r="M18" s="220"/>
      <c r="N18" s="220"/>
      <c r="O18" s="220"/>
      <c r="P18" s="220"/>
    </row>
    <row r="19" spans="1:16" ht="16.5" customHeight="1">
      <c r="A19" s="53"/>
      <c r="B19" s="53"/>
      <c r="C19" s="54"/>
      <c r="D19" s="53"/>
      <c r="E19" s="53"/>
      <c r="F19" s="54"/>
      <c r="G19" s="54"/>
      <c r="H19" s="53"/>
      <c r="I19" s="53"/>
      <c r="J19" s="53"/>
      <c r="K19" s="53"/>
      <c r="L19" s="53"/>
      <c r="M19" s="53"/>
      <c r="N19" s="53"/>
      <c r="O19" s="54"/>
      <c r="P19" s="53"/>
    </row>
    <row r="20" spans="1:16" ht="16.5" customHeight="1">
      <c r="A20" s="53"/>
      <c r="B20" s="53"/>
      <c r="C20" s="54"/>
      <c r="D20" s="53"/>
      <c r="E20" s="53"/>
      <c r="F20" s="54"/>
      <c r="G20" s="54"/>
      <c r="H20" s="53"/>
      <c r="I20" s="53"/>
      <c r="J20" s="53"/>
      <c r="K20" s="53"/>
      <c r="L20" s="53"/>
      <c r="M20" s="53"/>
      <c r="N20" s="53"/>
      <c r="O20" s="54"/>
      <c r="P20" s="53"/>
    </row>
    <row r="21" spans="1:16" s="33" customFormat="1" ht="12.75" customHeight="1">
      <c r="A21" s="231" t="s">
        <v>264</v>
      </c>
      <c r="B21" s="231"/>
      <c r="C21" s="231"/>
      <c r="D21" s="231"/>
      <c r="E21" s="231"/>
      <c r="F21" s="206"/>
      <c r="G21" s="206"/>
      <c r="H21" s="206"/>
      <c r="I21" s="206"/>
      <c r="J21" s="206"/>
      <c r="K21" s="206"/>
      <c r="L21" s="206"/>
      <c r="M21" s="206"/>
      <c r="N21" s="206"/>
      <c r="O21" s="206"/>
      <c r="P21" s="206"/>
    </row>
    <row r="22" spans="1:16" ht="15" customHeight="1">
      <c r="A22" s="53"/>
      <c r="B22" s="53"/>
      <c r="C22" s="54"/>
      <c r="D22" s="53"/>
      <c r="E22" s="56"/>
      <c r="F22" s="54"/>
      <c r="G22" s="54"/>
      <c r="H22" s="53"/>
      <c r="I22" s="53"/>
      <c r="J22" s="53"/>
      <c r="K22" s="53"/>
      <c r="L22" s="53"/>
      <c r="M22" s="53"/>
      <c r="N22" s="53"/>
      <c r="O22" s="54"/>
      <c r="P22" s="53"/>
    </row>
    <row r="23" spans="1:16" ht="15" customHeight="1">
      <c r="A23" s="53"/>
      <c r="B23" s="53"/>
      <c r="C23" s="54"/>
      <c r="D23" s="53"/>
      <c r="E23" s="56"/>
      <c r="F23" s="54"/>
      <c r="G23" s="54"/>
      <c r="H23" s="53"/>
      <c r="I23" s="53"/>
      <c r="J23" s="53"/>
      <c r="K23" s="53"/>
      <c r="L23" s="53"/>
      <c r="M23" s="53"/>
      <c r="N23" s="53"/>
      <c r="O23" s="54"/>
      <c r="P23" s="53"/>
    </row>
    <row r="24" spans="1:16" s="33" customFormat="1" ht="15.75" customHeight="1">
      <c r="A24" s="231" t="s">
        <v>265</v>
      </c>
      <c r="B24" s="231"/>
      <c r="C24" s="231"/>
      <c r="D24" s="231"/>
      <c r="E24" s="231"/>
      <c r="F24" s="206"/>
      <c r="G24" s="206"/>
      <c r="H24" s="206"/>
      <c r="I24" s="206"/>
      <c r="J24" s="206"/>
      <c r="K24" s="206"/>
      <c r="L24" s="206"/>
      <c r="M24" s="206"/>
      <c r="N24" s="206"/>
      <c r="O24" s="206"/>
      <c r="P24" s="206"/>
    </row>
    <row r="25" spans="1:16" ht="15" customHeight="1">
      <c r="A25" s="53"/>
      <c r="B25" s="53"/>
      <c r="C25" s="54"/>
      <c r="D25" s="53"/>
      <c r="E25" s="56"/>
      <c r="F25" s="54"/>
      <c r="G25" s="54"/>
      <c r="H25" s="53"/>
      <c r="I25" s="53"/>
      <c r="J25" s="53"/>
      <c r="K25" s="53"/>
      <c r="L25" s="53"/>
      <c r="M25" s="53"/>
      <c r="N25" s="53"/>
      <c r="O25" s="54"/>
      <c r="P25" s="53"/>
    </row>
    <row r="26" spans="1:16" ht="15" customHeight="1">
      <c r="A26" s="53"/>
      <c r="B26" s="53"/>
      <c r="C26" s="54"/>
      <c r="D26" s="53"/>
      <c r="E26" s="56"/>
      <c r="F26" s="54"/>
      <c r="G26" s="54"/>
      <c r="H26" s="53"/>
      <c r="I26" s="53"/>
      <c r="J26" s="53"/>
      <c r="K26" s="53"/>
      <c r="L26" s="53"/>
      <c r="M26" s="53"/>
      <c r="N26" s="53"/>
      <c r="O26" s="54"/>
      <c r="P26" s="53"/>
    </row>
    <row r="27" spans="1:16" ht="5.25" customHeight="1">
      <c r="A27" s="38"/>
      <c r="B27" s="38"/>
      <c r="C27" s="40"/>
      <c r="D27" s="38"/>
      <c r="E27" s="38"/>
      <c r="F27" s="40"/>
      <c r="G27" s="38"/>
      <c r="H27" s="38"/>
      <c r="I27" s="38"/>
      <c r="J27" s="128"/>
      <c r="K27" s="128"/>
      <c r="L27" s="38"/>
      <c r="M27" s="38"/>
      <c r="N27" s="57"/>
      <c r="O27" s="57"/>
      <c r="P27" s="57"/>
    </row>
    <row r="28" spans="1:16" ht="20.100000000000001" customHeight="1">
      <c r="A28" s="38"/>
      <c r="B28" s="38"/>
      <c r="C28" s="232" t="s">
        <v>207</v>
      </c>
      <c r="D28" s="232"/>
      <c r="E28" s="232"/>
      <c r="F28" s="232"/>
      <c r="G28" s="232"/>
      <c r="H28" s="232"/>
      <c r="I28" s="232"/>
      <c r="J28" s="232"/>
      <c r="K28" s="232"/>
      <c r="L28" s="232"/>
      <c r="M28" s="232"/>
      <c r="N28" s="38"/>
      <c r="O28" s="38"/>
      <c r="P28" s="38"/>
    </row>
    <row r="29" spans="1:16" s="154" customFormat="1" ht="20.25" customHeight="1">
      <c r="A29" s="183" t="s">
        <v>73</v>
      </c>
      <c r="B29" s="183"/>
      <c r="C29" s="183"/>
      <c r="D29" s="183"/>
      <c r="E29" s="183"/>
      <c r="F29" s="183"/>
      <c r="G29" s="183"/>
      <c r="H29" s="183"/>
      <c r="I29" s="183"/>
      <c r="J29" s="183"/>
      <c r="K29" s="183"/>
      <c r="L29" s="183"/>
      <c r="M29" s="183"/>
      <c r="N29" s="183"/>
      <c r="O29" s="183"/>
      <c r="P29" s="183"/>
    </row>
    <row r="30" spans="1:16" s="154" customFormat="1" ht="17.45" customHeight="1">
      <c r="A30" s="183" t="s">
        <v>74</v>
      </c>
      <c r="B30" s="183"/>
      <c r="C30" s="183"/>
      <c r="D30" s="183"/>
      <c r="E30" s="183"/>
      <c r="F30" s="183"/>
      <c r="G30" s="183"/>
      <c r="H30" s="183"/>
      <c r="I30" s="183"/>
      <c r="J30" s="183"/>
      <c r="K30" s="183"/>
      <c r="L30" s="183"/>
      <c r="M30" s="183"/>
      <c r="N30" s="183"/>
      <c r="O30" s="183"/>
      <c r="P30" s="183"/>
    </row>
    <row r="31" spans="1:16" ht="4.5" customHeight="1">
      <c r="A31" s="38"/>
      <c r="B31" s="38"/>
      <c r="C31" s="40"/>
      <c r="D31" s="38"/>
      <c r="E31" s="38"/>
      <c r="F31" s="40"/>
      <c r="G31" s="38"/>
      <c r="H31" s="38"/>
      <c r="I31" s="38"/>
      <c r="J31" s="128"/>
      <c r="K31" s="128"/>
      <c r="L31" s="38"/>
      <c r="M31" s="38"/>
      <c r="N31" s="38"/>
      <c r="O31" s="38"/>
      <c r="P31" s="38"/>
    </row>
    <row r="32" spans="1:16" s="143" customFormat="1" ht="20.25" customHeight="1">
      <c r="A32" s="176" t="s">
        <v>352</v>
      </c>
      <c r="B32" s="176"/>
      <c r="C32" s="176"/>
      <c r="D32" s="176"/>
      <c r="E32" s="176"/>
      <c r="F32" s="144"/>
      <c r="G32" s="144"/>
      <c r="H32" s="144"/>
      <c r="I32" s="144"/>
      <c r="J32" s="144"/>
      <c r="K32" s="144"/>
      <c r="L32" s="144"/>
      <c r="M32" s="176" t="s">
        <v>76</v>
      </c>
      <c r="N32" s="176"/>
      <c r="O32" s="176"/>
      <c r="P32" s="176"/>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sheetData>
  <mergeCells count="32">
    <mergeCell ref="C28:M28"/>
    <mergeCell ref="A29:P29"/>
    <mergeCell ref="A30:P30"/>
    <mergeCell ref="M32:P32"/>
    <mergeCell ref="A32:E32"/>
    <mergeCell ref="A24:P24"/>
    <mergeCell ref="M7:M8"/>
    <mergeCell ref="N7:N8"/>
    <mergeCell ref="O7:O8"/>
    <mergeCell ref="P7:P8"/>
    <mergeCell ref="A9:P9"/>
    <mergeCell ref="A15:P15"/>
    <mergeCell ref="A18:P18"/>
    <mergeCell ref="A21:P21"/>
    <mergeCell ref="A12:P12"/>
    <mergeCell ref="A6:P6"/>
    <mergeCell ref="A7:A8"/>
    <mergeCell ref="B7:B8"/>
    <mergeCell ref="C7:D7"/>
    <mergeCell ref="E7:E8"/>
    <mergeCell ref="F7:F8"/>
    <mergeCell ref="G7:G8"/>
    <mergeCell ref="H7:H8"/>
    <mergeCell ref="I7:I8"/>
    <mergeCell ref="L7:L8"/>
    <mergeCell ref="J7:K7"/>
    <mergeCell ref="A5:P5"/>
    <mergeCell ref="A1:D1"/>
    <mergeCell ref="A2:C2"/>
    <mergeCell ref="A4:P4"/>
    <mergeCell ref="N1:P1"/>
    <mergeCell ref="N2:P2"/>
  </mergeCells>
  <pageMargins left="0.5" right="0.25" top="0.3" bottom="0.3"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4"/>
  <sheetViews>
    <sheetView zoomScale="80" zoomScaleNormal="80" zoomScalePageLayoutView="80" workbookViewId="0">
      <selection activeCell="A5" sqref="A5:J5"/>
    </sheetView>
  </sheetViews>
  <sheetFormatPr defaultColWidth="9.140625" defaultRowHeight="15.75"/>
  <cols>
    <col min="1" max="1" width="5.28515625" style="31" customWidth="1"/>
    <col min="2" max="2" width="5.85546875" style="31" customWidth="1"/>
    <col min="3" max="5" width="15.42578125" style="31" customWidth="1"/>
    <col min="6" max="6" width="7.5703125" style="31" customWidth="1"/>
    <col min="7" max="7" width="8.42578125" style="31" customWidth="1"/>
    <col min="8" max="8" width="16.7109375" style="31" customWidth="1"/>
    <col min="9" max="9" width="16.5703125" style="31" customWidth="1"/>
    <col min="10" max="10" width="15.7109375" style="31" customWidth="1"/>
    <col min="11" max="257" width="9.140625" style="31"/>
    <col min="258" max="258" width="5.28515625" style="31" customWidth="1"/>
    <col min="259" max="259" width="7.7109375" style="31" customWidth="1"/>
    <col min="260" max="260" width="15.42578125" style="31" customWidth="1"/>
    <col min="261" max="262" width="11.85546875" style="31" customWidth="1"/>
    <col min="263" max="263" width="16.42578125" style="31" customWidth="1"/>
    <col min="264" max="264" width="20.28515625" style="31" customWidth="1"/>
    <col min="265" max="265" width="20.42578125" style="31" customWidth="1"/>
    <col min="266" max="266" width="14.85546875" style="31" customWidth="1"/>
    <col min="267" max="513" width="9.140625" style="31"/>
    <col min="514" max="514" width="5.28515625" style="31" customWidth="1"/>
    <col min="515" max="515" width="7.7109375" style="31" customWidth="1"/>
    <col min="516" max="516" width="15.42578125" style="31" customWidth="1"/>
    <col min="517" max="518" width="11.85546875" style="31" customWidth="1"/>
    <col min="519" max="519" width="16.42578125" style="31" customWidth="1"/>
    <col min="520" max="520" width="20.28515625" style="31" customWidth="1"/>
    <col min="521" max="521" width="20.42578125" style="31" customWidth="1"/>
    <col min="522" max="522" width="14.85546875" style="31" customWidth="1"/>
    <col min="523" max="769" width="9.140625" style="31"/>
    <col min="770" max="770" width="5.28515625" style="31" customWidth="1"/>
    <col min="771" max="771" width="7.7109375" style="31" customWidth="1"/>
    <col min="772" max="772" width="15.42578125" style="31" customWidth="1"/>
    <col min="773" max="774" width="11.85546875" style="31" customWidth="1"/>
    <col min="775" max="775" width="16.42578125" style="31" customWidth="1"/>
    <col min="776" max="776" width="20.28515625" style="31" customWidth="1"/>
    <col min="777" max="777" width="20.42578125" style="31" customWidth="1"/>
    <col min="778" max="778" width="14.85546875" style="31" customWidth="1"/>
    <col min="779" max="1025" width="9.140625" style="31"/>
    <col min="1026" max="1026" width="5.28515625" style="31" customWidth="1"/>
    <col min="1027" max="1027" width="7.7109375" style="31" customWidth="1"/>
    <col min="1028" max="1028" width="15.42578125" style="31" customWidth="1"/>
    <col min="1029" max="1030" width="11.85546875" style="31" customWidth="1"/>
    <col min="1031" max="1031" width="16.42578125" style="31" customWidth="1"/>
    <col min="1032" max="1032" width="20.28515625" style="31" customWidth="1"/>
    <col min="1033" max="1033" width="20.42578125" style="31" customWidth="1"/>
    <col min="1034" max="1034" width="14.85546875" style="31" customWidth="1"/>
    <col min="1035" max="1281" width="9.140625" style="31"/>
    <col min="1282" max="1282" width="5.28515625" style="31" customWidth="1"/>
    <col min="1283" max="1283" width="7.7109375" style="31" customWidth="1"/>
    <col min="1284" max="1284" width="15.42578125" style="31" customWidth="1"/>
    <col min="1285" max="1286" width="11.85546875" style="31" customWidth="1"/>
    <col min="1287" max="1287" width="16.42578125" style="31" customWidth="1"/>
    <col min="1288" max="1288" width="20.28515625" style="31" customWidth="1"/>
    <col min="1289" max="1289" width="20.42578125" style="31" customWidth="1"/>
    <col min="1290" max="1290" width="14.85546875" style="31" customWidth="1"/>
    <col min="1291" max="1537" width="9.140625" style="31"/>
    <col min="1538" max="1538" width="5.28515625" style="31" customWidth="1"/>
    <col min="1539" max="1539" width="7.7109375" style="31" customWidth="1"/>
    <col min="1540" max="1540" width="15.42578125" style="31" customWidth="1"/>
    <col min="1541" max="1542" width="11.85546875" style="31" customWidth="1"/>
    <col min="1543" max="1543" width="16.42578125" style="31" customWidth="1"/>
    <col min="1544" max="1544" width="20.28515625" style="31" customWidth="1"/>
    <col min="1545" max="1545" width="20.42578125" style="31" customWidth="1"/>
    <col min="1546" max="1546" width="14.85546875" style="31" customWidth="1"/>
    <col min="1547" max="1793" width="9.140625" style="31"/>
    <col min="1794" max="1794" width="5.28515625" style="31" customWidth="1"/>
    <col min="1795" max="1795" width="7.7109375" style="31" customWidth="1"/>
    <col min="1796" max="1796" width="15.42578125" style="31" customWidth="1"/>
    <col min="1797" max="1798" width="11.85546875" style="31" customWidth="1"/>
    <col min="1799" max="1799" width="16.42578125" style="31" customWidth="1"/>
    <col min="1800" max="1800" width="20.28515625" style="31" customWidth="1"/>
    <col min="1801" max="1801" width="20.42578125" style="31" customWidth="1"/>
    <col min="1802" max="1802" width="14.85546875" style="31" customWidth="1"/>
    <col min="1803" max="2049" width="9.140625" style="31"/>
    <col min="2050" max="2050" width="5.28515625" style="31" customWidth="1"/>
    <col min="2051" max="2051" width="7.7109375" style="31" customWidth="1"/>
    <col min="2052" max="2052" width="15.42578125" style="31" customWidth="1"/>
    <col min="2053" max="2054" width="11.85546875" style="31" customWidth="1"/>
    <col min="2055" max="2055" width="16.42578125" style="31" customWidth="1"/>
    <col min="2056" max="2056" width="20.28515625" style="31" customWidth="1"/>
    <col min="2057" max="2057" width="20.42578125" style="31" customWidth="1"/>
    <col min="2058" max="2058" width="14.85546875" style="31" customWidth="1"/>
    <col min="2059" max="2305" width="9.140625" style="31"/>
    <col min="2306" max="2306" width="5.28515625" style="31" customWidth="1"/>
    <col min="2307" max="2307" width="7.7109375" style="31" customWidth="1"/>
    <col min="2308" max="2308" width="15.42578125" style="31" customWidth="1"/>
    <col min="2309" max="2310" width="11.85546875" style="31" customWidth="1"/>
    <col min="2311" max="2311" width="16.42578125" style="31" customWidth="1"/>
    <col min="2312" max="2312" width="20.28515625" style="31" customWidth="1"/>
    <col min="2313" max="2313" width="20.42578125" style="31" customWidth="1"/>
    <col min="2314" max="2314" width="14.85546875" style="31" customWidth="1"/>
    <col min="2315" max="2561" width="9.140625" style="31"/>
    <col min="2562" max="2562" width="5.28515625" style="31" customWidth="1"/>
    <col min="2563" max="2563" width="7.7109375" style="31" customWidth="1"/>
    <col min="2564" max="2564" width="15.42578125" style="31" customWidth="1"/>
    <col min="2565" max="2566" width="11.85546875" style="31" customWidth="1"/>
    <col min="2567" max="2567" width="16.42578125" style="31" customWidth="1"/>
    <col min="2568" max="2568" width="20.28515625" style="31" customWidth="1"/>
    <col min="2569" max="2569" width="20.42578125" style="31" customWidth="1"/>
    <col min="2570" max="2570" width="14.85546875" style="31" customWidth="1"/>
    <col min="2571" max="2817" width="9.140625" style="31"/>
    <col min="2818" max="2818" width="5.28515625" style="31" customWidth="1"/>
    <col min="2819" max="2819" width="7.7109375" style="31" customWidth="1"/>
    <col min="2820" max="2820" width="15.42578125" style="31" customWidth="1"/>
    <col min="2821" max="2822" width="11.85546875" style="31" customWidth="1"/>
    <col min="2823" max="2823" width="16.42578125" style="31" customWidth="1"/>
    <col min="2824" max="2824" width="20.28515625" style="31" customWidth="1"/>
    <col min="2825" max="2825" width="20.42578125" style="31" customWidth="1"/>
    <col min="2826" max="2826" width="14.85546875" style="31" customWidth="1"/>
    <col min="2827" max="3073" width="9.140625" style="31"/>
    <col min="3074" max="3074" width="5.28515625" style="31" customWidth="1"/>
    <col min="3075" max="3075" width="7.7109375" style="31" customWidth="1"/>
    <col min="3076" max="3076" width="15.42578125" style="31" customWidth="1"/>
    <col min="3077" max="3078" width="11.85546875" style="31" customWidth="1"/>
    <col min="3079" max="3079" width="16.42578125" style="31" customWidth="1"/>
    <col min="3080" max="3080" width="20.28515625" style="31" customWidth="1"/>
    <col min="3081" max="3081" width="20.42578125" style="31" customWidth="1"/>
    <col min="3082" max="3082" width="14.85546875" style="31" customWidth="1"/>
    <col min="3083" max="3329" width="9.140625" style="31"/>
    <col min="3330" max="3330" width="5.28515625" style="31" customWidth="1"/>
    <col min="3331" max="3331" width="7.7109375" style="31" customWidth="1"/>
    <col min="3332" max="3332" width="15.42578125" style="31" customWidth="1"/>
    <col min="3333" max="3334" width="11.85546875" style="31" customWidth="1"/>
    <col min="3335" max="3335" width="16.42578125" style="31" customWidth="1"/>
    <col min="3336" max="3336" width="20.28515625" style="31" customWidth="1"/>
    <col min="3337" max="3337" width="20.42578125" style="31" customWidth="1"/>
    <col min="3338" max="3338" width="14.85546875" style="31" customWidth="1"/>
    <col min="3339" max="3585" width="9.140625" style="31"/>
    <col min="3586" max="3586" width="5.28515625" style="31" customWidth="1"/>
    <col min="3587" max="3587" width="7.7109375" style="31" customWidth="1"/>
    <col min="3588" max="3588" width="15.42578125" style="31" customWidth="1"/>
    <col min="3589" max="3590" width="11.85546875" style="31" customWidth="1"/>
    <col min="3591" max="3591" width="16.42578125" style="31" customWidth="1"/>
    <col min="3592" max="3592" width="20.28515625" style="31" customWidth="1"/>
    <col min="3593" max="3593" width="20.42578125" style="31" customWidth="1"/>
    <col min="3594" max="3594" width="14.85546875" style="31" customWidth="1"/>
    <col min="3595" max="3841" width="9.140625" style="31"/>
    <col min="3842" max="3842" width="5.28515625" style="31" customWidth="1"/>
    <col min="3843" max="3843" width="7.7109375" style="31" customWidth="1"/>
    <col min="3844" max="3844" width="15.42578125" style="31" customWidth="1"/>
    <col min="3845" max="3846" width="11.85546875" style="31" customWidth="1"/>
    <col min="3847" max="3847" width="16.42578125" style="31" customWidth="1"/>
    <col min="3848" max="3848" width="20.28515625" style="31" customWidth="1"/>
    <col min="3849" max="3849" width="20.42578125" style="31" customWidth="1"/>
    <col min="3850" max="3850" width="14.85546875" style="31" customWidth="1"/>
    <col min="3851" max="4097" width="9.140625" style="31"/>
    <col min="4098" max="4098" width="5.28515625" style="31" customWidth="1"/>
    <col min="4099" max="4099" width="7.7109375" style="31" customWidth="1"/>
    <col min="4100" max="4100" width="15.42578125" style="31" customWidth="1"/>
    <col min="4101" max="4102" width="11.85546875" style="31" customWidth="1"/>
    <col min="4103" max="4103" width="16.42578125" style="31" customWidth="1"/>
    <col min="4104" max="4104" width="20.28515625" style="31" customWidth="1"/>
    <col min="4105" max="4105" width="20.42578125" style="31" customWidth="1"/>
    <col min="4106" max="4106" width="14.85546875" style="31" customWidth="1"/>
    <col min="4107" max="4353" width="9.140625" style="31"/>
    <col min="4354" max="4354" width="5.28515625" style="31" customWidth="1"/>
    <col min="4355" max="4355" width="7.7109375" style="31" customWidth="1"/>
    <col min="4356" max="4356" width="15.42578125" style="31" customWidth="1"/>
    <col min="4357" max="4358" width="11.85546875" style="31" customWidth="1"/>
    <col min="4359" max="4359" width="16.42578125" style="31" customWidth="1"/>
    <col min="4360" max="4360" width="20.28515625" style="31" customWidth="1"/>
    <col min="4361" max="4361" width="20.42578125" style="31" customWidth="1"/>
    <col min="4362" max="4362" width="14.85546875" style="31" customWidth="1"/>
    <col min="4363" max="4609" width="9.140625" style="31"/>
    <col min="4610" max="4610" width="5.28515625" style="31" customWidth="1"/>
    <col min="4611" max="4611" width="7.7109375" style="31" customWidth="1"/>
    <col min="4612" max="4612" width="15.42578125" style="31" customWidth="1"/>
    <col min="4613" max="4614" width="11.85546875" style="31" customWidth="1"/>
    <col min="4615" max="4615" width="16.42578125" style="31" customWidth="1"/>
    <col min="4616" max="4616" width="20.28515625" style="31" customWidth="1"/>
    <col min="4617" max="4617" width="20.42578125" style="31" customWidth="1"/>
    <col min="4618" max="4618" width="14.85546875" style="31" customWidth="1"/>
    <col min="4619" max="4865" width="9.140625" style="31"/>
    <col min="4866" max="4866" width="5.28515625" style="31" customWidth="1"/>
    <col min="4867" max="4867" width="7.7109375" style="31" customWidth="1"/>
    <col min="4868" max="4868" width="15.42578125" style="31" customWidth="1"/>
    <col min="4869" max="4870" width="11.85546875" style="31" customWidth="1"/>
    <col min="4871" max="4871" width="16.42578125" style="31" customWidth="1"/>
    <col min="4872" max="4872" width="20.28515625" style="31" customWidth="1"/>
    <col min="4873" max="4873" width="20.42578125" style="31" customWidth="1"/>
    <col min="4874" max="4874" width="14.85546875" style="31" customWidth="1"/>
    <col min="4875" max="5121" width="9.140625" style="31"/>
    <col min="5122" max="5122" width="5.28515625" style="31" customWidth="1"/>
    <col min="5123" max="5123" width="7.7109375" style="31" customWidth="1"/>
    <col min="5124" max="5124" width="15.42578125" style="31" customWidth="1"/>
    <col min="5125" max="5126" width="11.85546875" style="31" customWidth="1"/>
    <col min="5127" max="5127" width="16.42578125" style="31" customWidth="1"/>
    <col min="5128" max="5128" width="20.28515625" style="31" customWidth="1"/>
    <col min="5129" max="5129" width="20.42578125" style="31" customWidth="1"/>
    <col min="5130" max="5130" width="14.85546875" style="31" customWidth="1"/>
    <col min="5131" max="5377" width="9.140625" style="31"/>
    <col min="5378" max="5378" width="5.28515625" style="31" customWidth="1"/>
    <col min="5379" max="5379" width="7.7109375" style="31" customWidth="1"/>
    <col min="5380" max="5380" width="15.42578125" style="31" customWidth="1"/>
    <col min="5381" max="5382" width="11.85546875" style="31" customWidth="1"/>
    <col min="5383" max="5383" width="16.42578125" style="31" customWidth="1"/>
    <col min="5384" max="5384" width="20.28515625" style="31" customWidth="1"/>
    <col min="5385" max="5385" width="20.42578125" style="31" customWidth="1"/>
    <col min="5386" max="5386" width="14.85546875" style="31" customWidth="1"/>
    <col min="5387" max="5633" width="9.140625" style="31"/>
    <col min="5634" max="5634" width="5.28515625" style="31" customWidth="1"/>
    <col min="5635" max="5635" width="7.7109375" style="31" customWidth="1"/>
    <col min="5636" max="5636" width="15.42578125" style="31" customWidth="1"/>
    <col min="5637" max="5638" width="11.85546875" style="31" customWidth="1"/>
    <col min="5639" max="5639" width="16.42578125" style="31" customWidth="1"/>
    <col min="5640" max="5640" width="20.28515625" style="31" customWidth="1"/>
    <col min="5641" max="5641" width="20.42578125" style="31" customWidth="1"/>
    <col min="5642" max="5642" width="14.85546875" style="31" customWidth="1"/>
    <col min="5643" max="5889" width="9.140625" style="31"/>
    <col min="5890" max="5890" width="5.28515625" style="31" customWidth="1"/>
    <col min="5891" max="5891" width="7.7109375" style="31" customWidth="1"/>
    <col min="5892" max="5892" width="15.42578125" style="31" customWidth="1"/>
    <col min="5893" max="5894" width="11.85546875" style="31" customWidth="1"/>
    <col min="5895" max="5895" width="16.42578125" style="31" customWidth="1"/>
    <col min="5896" max="5896" width="20.28515625" style="31" customWidth="1"/>
    <col min="5897" max="5897" width="20.42578125" style="31" customWidth="1"/>
    <col min="5898" max="5898" width="14.85546875" style="31" customWidth="1"/>
    <col min="5899" max="6145" width="9.140625" style="31"/>
    <col min="6146" max="6146" width="5.28515625" style="31" customWidth="1"/>
    <col min="6147" max="6147" width="7.7109375" style="31" customWidth="1"/>
    <col min="6148" max="6148" width="15.42578125" style="31" customWidth="1"/>
    <col min="6149" max="6150" width="11.85546875" style="31" customWidth="1"/>
    <col min="6151" max="6151" width="16.42578125" style="31" customWidth="1"/>
    <col min="6152" max="6152" width="20.28515625" style="31" customWidth="1"/>
    <col min="6153" max="6153" width="20.42578125" style="31" customWidth="1"/>
    <col min="6154" max="6154" width="14.85546875" style="31" customWidth="1"/>
    <col min="6155" max="6401" width="9.140625" style="31"/>
    <col min="6402" max="6402" width="5.28515625" style="31" customWidth="1"/>
    <col min="6403" max="6403" width="7.7109375" style="31" customWidth="1"/>
    <col min="6404" max="6404" width="15.42578125" style="31" customWidth="1"/>
    <col min="6405" max="6406" width="11.85546875" style="31" customWidth="1"/>
    <col min="6407" max="6407" width="16.42578125" style="31" customWidth="1"/>
    <col min="6408" max="6408" width="20.28515625" style="31" customWidth="1"/>
    <col min="6409" max="6409" width="20.42578125" style="31" customWidth="1"/>
    <col min="6410" max="6410" width="14.85546875" style="31" customWidth="1"/>
    <col min="6411" max="6657" width="9.140625" style="31"/>
    <col min="6658" max="6658" width="5.28515625" style="31" customWidth="1"/>
    <col min="6659" max="6659" width="7.7109375" style="31" customWidth="1"/>
    <col min="6660" max="6660" width="15.42578125" style="31" customWidth="1"/>
    <col min="6661" max="6662" width="11.85546875" style="31" customWidth="1"/>
    <col min="6663" max="6663" width="16.42578125" style="31" customWidth="1"/>
    <col min="6664" max="6664" width="20.28515625" style="31" customWidth="1"/>
    <col min="6665" max="6665" width="20.42578125" style="31" customWidth="1"/>
    <col min="6666" max="6666" width="14.85546875" style="31" customWidth="1"/>
    <col min="6667" max="6913" width="9.140625" style="31"/>
    <col min="6914" max="6914" width="5.28515625" style="31" customWidth="1"/>
    <col min="6915" max="6915" width="7.7109375" style="31" customWidth="1"/>
    <col min="6916" max="6916" width="15.42578125" style="31" customWidth="1"/>
    <col min="6917" max="6918" width="11.85546875" style="31" customWidth="1"/>
    <col min="6919" max="6919" width="16.42578125" style="31" customWidth="1"/>
    <col min="6920" max="6920" width="20.28515625" style="31" customWidth="1"/>
    <col min="6921" max="6921" width="20.42578125" style="31" customWidth="1"/>
    <col min="6922" max="6922" width="14.85546875" style="31" customWidth="1"/>
    <col min="6923" max="7169" width="9.140625" style="31"/>
    <col min="7170" max="7170" width="5.28515625" style="31" customWidth="1"/>
    <col min="7171" max="7171" width="7.7109375" style="31" customWidth="1"/>
    <col min="7172" max="7172" width="15.42578125" style="31" customWidth="1"/>
    <col min="7173" max="7174" width="11.85546875" style="31" customWidth="1"/>
    <col min="7175" max="7175" width="16.42578125" style="31" customWidth="1"/>
    <col min="7176" max="7176" width="20.28515625" style="31" customWidth="1"/>
    <col min="7177" max="7177" width="20.42578125" style="31" customWidth="1"/>
    <col min="7178" max="7178" width="14.85546875" style="31" customWidth="1"/>
    <col min="7179" max="7425" width="9.140625" style="31"/>
    <col min="7426" max="7426" width="5.28515625" style="31" customWidth="1"/>
    <col min="7427" max="7427" width="7.7109375" style="31" customWidth="1"/>
    <col min="7428" max="7428" width="15.42578125" style="31" customWidth="1"/>
    <col min="7429" max="7430" width="11.85546875" style="31" customWidth="1"/>
    <col min="7431" max="7431" width="16.42578125" style="31" customWidth="1"/>
    <col min="7432" max="7432" width="20.28515625" style="31" customWidth="1"/>
    <col min="7433" max="7433" width="20.42578125" style="31" customWidth="1"/>
    <col min="7434" max="7434" width="14.85546875" style="31" customWidth="1"/>
    <col min="7435" max="7681" width="9.140625" style="31"/>
    <col min="7682" max="7682" width="5.28515625" style="31" customWidth="1"/>
    <col min="7683" max="7683" width="7.7109375" style="31" customWidth="1"/>
    <col min="7684" max="7684" width="15.42578125" style="31" customWidth="1"/>
    <col min="7685" max="7686" width="11.85546875" style="31" customWidth="1"/>
    <col min="7687" max="7687" width="16.42578125" style="31" customWidth="1"/>
    <col min="7688" max="7688" width="20.28515625" style="31" customWidth="1"/>
    <col min="7689" max="7689" width="20.42578125" style="31" customWidth="1"/>
    <col min="7690" max="7690" width="14.85546875" style="31" customWidth="1"/>
    <col min="7691" max="7937" width="9.140625" style="31"/>
    <col min="7938" max="7938" width="5.28515625" style="31" customWidth="1"/>
    <col min="7939" max="7939" width="7.7109375" style="31" customWidth="1"/>
    <col min="7940" max="7940" width="15.42578125" style="31" customWidth="1"/>
    <col min="7941" max="7942" width="11.85546875" style="31" customWidth="1"/>
    <col min="7943" max="7943" width="16.42578125" style="31" customWidth="1"/>
    <col min="7944" max="7944" width="20.28515625" style="31" customWidth="1"/>
    <col min="7945" max="7945" width="20.42578125" style="31" customWidth="1"/>
    <col min="7946" max="7946" width="14.85546875" style="31" customWidth="1"/>
    <col min="7947" max="8193" width="9.140625" style="31"/>
    <col min="8194" max="8194" width="5.28515625" style="31" customWidth="1"/>
    <col min="8195" max="8195" width="7.7109375" style="31" customWidth="1"/>
    <col min="8196" max="8196" width="15.42578125" style="31" customWidth="1"/>
    <col min="8197" max="8198" width="11.85546875" style="31" customWidth="1"/>
    <col min="8199" max="8199" width="16.42578125" style="31" customWidth="1"/>
    <col min="8200" max="8200" width="20.28515625" style="31" customWidth="1"/>
    <col min="8201" max="8201" width="20.42578125" style="31" customWidth="1"/>
    <col min="8202" max="8202" width="14.85546875" style="31" customWidth="1"/>
    <col min="8203" max="8449" width="9.140625" style="31"/>
    <col min="8450" max="8450" width="5.28515625" style="31" customWidth="1"/>
    <col min="8451" max="8451" width="7.7109375" style="31" customWidth="1"/>
    <col min="8452" max="8452" width="15.42578125" style="31" customWidth="1"/>
    <col min="8453" max="8454" width="11.85546875" style="31" customWidth="1"/>
    <col min="8455" max="8455" width="16.42578125" style="31" customWidth="1"/>
    <col min="8456" max="8456" width="20.28515625" style="31" customWidth="1"/>
    <col min="8457" max="8457" width="20.42578125" style="31" customWidth="1"/>
    <col min="8458" max="8458" width="14.85546875" style="31" customWidth="1"/>
    <col min="8459" max="8705" width="9.140625" style="31"/>
    <col min="8706" max="8706" width="5.28515625" style="31" customWidth="1"/>
    <col min="8707" max="8707" width="7.7109375" style="31" customWidth="1"/>
    <col min="8708" max="8708" width="15.42578125" style="31" customWidth="1"/>
    <col min="8709" max="8710" width="11.85546875" style="31" customWidth="1"/>
    <col min="8711" max="8711" width="16.42578125" style="31" customWidth="1"/>
    <col min="8712" max="8712" width="20.28515625" style="31" customWidth="1"/>
    <col min="8713" max="8713" width="20.42578125" style="31" customWidth="1"/>
    <col min="8714" max="8714" width="14.85546875" style="31" customWidth="1"/>
    <col min="8715" max="8961" width="9.140625" style="31"/>
    <col min="8962" max="8962" width="5.28515625" style="31" customWidth="1"/>
    <col min="8963" max="8963" width="7.7109375" style="31" customWidth="1"/>
    <col min="8964" max="8964" width="15.42578125" style="31" customWidth="1"/>
    <col min="8965" max="8966" width="11.85546875" style="31" customWidth="1"/>
    <col min="8967" max="8967" width="16.42578125" style="31" customWidth="1"/>
    <col min="8968" max="8968" width="20.28515625" style="31" customWidth="1"/>
    <col min="8969" max="8969" width="20.42578125" style="31" customWidth="1"/>
    <col min="8970" max="8970" width="14.85546875" style="31" customWidth="1"/>
    <col min="8971" max="9217" width="9.140625" style="31"/>
    <col min="9218" max="9218" width="5.28515625" style="31" customWidth="1"/>
    <col min="9219" max="9219" width="7.7109375" style="31" customWidth="1"/>
    <col min="9220" max="9220" width="15.42578125" style="31" customWidth="1"/>
    <col min="9221" max="9222" width="11.85546875" style="31" customWidth="1"/>
    <col min="9223" max="9223" width="16.42578125" style="31" customWidth="1"/>
    <col min="9224" max="9224" width="20.28515625" style="31" customWidth="1"/>
    <col min="9225" max="9225" width="20.42578125" style="31" customWidth="1"/>
    <col min="9226" max="9226" width="14.85546875" style="31" customWidth="1"/>
    <col min="9227" max="9473" width="9.140625" style="31"/>
    <col min="9474" max="9474" width="5.28515625" style="31" customWidth="1"/>
    <col min="9475" max="9475" width="7.7109375" style="31" customWidth="1"/>
    <col min="9476" max="9476" width="15.42578125" style="31" customWidth="1"/>
    <col min="9477" max="9478" width="11.85546875" style="31" customWidth="1"/>
    <col min="9479" max="9479" width="16.42578125" style="31" customWidth="1"/>
    <col min="9480" max="9480" width="20.28515625" style="31" customWidth="1"/>
    <col min="9481" max="9481" width="20.42578125" style="31" customWidth="1"/>
    <col min="9482" max="9482" width="14.85546875" style="31" customWidth="1"/>
    <col min="9483" max="9729" width="9.140625" style="31"/>
    <col min="9730" max="9730" width="5.28515625" style="31" customWidth="1"/>
    <col min="9731" max="9731" width="7.7109375" style="31" customWidth="1"/>
    <col min="9732" max="9732" width="15.42578125" style="31" customWidth="1"/>
    <col min="9733" max="9734" width="11.85546875" style="31" customWidth="1"/>
    <col min="9735" max="9735" width="16.42578125" style="31" customWidth="1"/>
    <col min="9736" max="9736" width="20.28515625" style="31" customWidth="1"/>
    <col min="9737" max="9737" width="20.42578125" style="31" customWidth="1"/>
    <col min="9738" max="9738" width="14.85546875" style="31" customWidth="1"/>
    <col min="9739" max="9985" width="9.140625" style="31"/>
    <col min="9986" max="9986" width="5.28515625" style="31" customWidth="1"/>
    <col min="9987" max="9987" width="7.7109375" style="31" customWidth="1"/>
    <col min="9988" max="9988" width="15.42578125" style="31" customWidth="1"/>
    <col min="9989" max="9990" width="11.85546875" style="31" customWidth="1"/>
    <col min="9991" max="9991" width="16.42578125" style="31" customWidth="1"/>
    <col min="9992" max="9992" width="20.28515625" style="31" customWidth="1"/>
    <col min="9993" max="9993" width="20.42578125" style="31" customWidth="1"/>
    <col min="9994" max="9994" width="14.85546875" style="31" customWidth="1"/>
    <col min="9995" max="10241" width="9.140625" style="31"/>
    <col min="10242" max="10242" width="5.28515625" style="31" customWidth="1"/>
    <col min="10243" max="10243" width="7.7109375" style="31" customWidth="1"/>
    <col min="10244" max="10244" width="15.42578125" style="31" customWidth="1"/>
    <col min="10245" max="10246" width="11.85546875" style="31" customWidth="1"/>
    <col min="10247" max="10247" width="16.42578125" style="31" customWidth="1"/>
    <col min="10248" max="10248" width="20.28515625" style="31" customWidth="1"/>
    <col min="10249" max="10249" width="20.42578125" style="31" customWidth="1"/>
    <col min="10250" max="10250" width="14.85546875" style="31" customWidth="1"/>
    <col min="10251" max="10497" width="9.140625" style="31"/>
    <col min="10498" max="10498" width="5.28515625" style="31" customWidth="1"/>
    <col min="10499" max="10499" width="7.7109375" style="31" customWidth="1"/>
    <col min="10500" max="10500" width="15.42578125" style="31" customWidth="1"/>
    <col min="10501" max="10502" width="11.85546875" style="31" customWidth="1"/>
    <col min="10503" max="10503" width="16.42578125" style="31" customWidth="1"/>
    <col min="10504" max="10504" width="20.28515625" style="31" customWidth="1"/>
    <col min="10505" max="10505" width="20.42578125" style="31" customWidth="1"/>
    <col min="10506" max="10506" width="14.85546875" style="31" customWidth="1"/>
    <col min="10507" max="10753" width="9.140625" style="31"/>
    <col min="10754" max="10754" width="5.28515625" style="31" customWidth="1"/>
    <col min="10755" max="10755" width="7.7109375" style="31" customWidth="1"/>
    <col min="10756" max="10756" width="15.42578125" style="31" customWidth="1"/>
    <col min="10757" max="10758" width="11.85546875" style="31" customWidth="1"/>
    <col min="10759" max="10759" width="16.42578125" style="31" customWidth="1"/>
    <col min="10760" max="10760" width="20.28515625" style="31" customWidth="1"/>
    <col min="10761" max="10761" width="20.42578125" style="31" customWidth="1"/>
    <col min="10762" max="10762" width="14.85546875" style="31" customWidth="1"/>
    <col min="10763" max="11009" width="9.140625" style="31"/>
    <col min="11010" max="11010" width="5.28515625" style="31" customWidth="1"/>
    <col min="11011" max="11011" width="7.7109375" style="31" customWidth="1"/>
    <col min="11012" max="11012" width="15.42578125" style="31" customWidth="1"/>
    <col min="11013" max="11014" width="11.85546875" style="31" customWidth="1"/>
    <col min="11015" max="11015" width="16.42578125" style="31" customWidth="1"/>
    <col min="11016" max="11016" width="20.28515625" style="31" customWidth="1"/>
    <col min="11017" max="11017" width="20.42578125" style="31" customWidth="1"/>
    <col min="11018" max="11018" width="14.85546875" style="31" customWidth="1"/>
    <col min="11019" max="11265" width="9.140625" style="31"/>
    <col min="11266" max="11266" width="5.28515625" style="31" customWidth="1"/>
    <col min="11267" max="11267" width="7.7109375" style="31" customWidth="1"/>
    <col min="11268" max="11268" width="15.42578125" style="31" customWidth="1"/>
    <col min="11269" max="11270" width="11.85546875" style="31" customWidth="1"/>
    <col min="11271" max="11271" width="16.42578125" style="31" customWidth="1"/>
    <col min="11272" max="11272" width="20.28515625" style="31" customWidth="1"/>
    <col min="11273" max="11273" width="20.42578125" style="31" customWidth="1"/>
    <col min="11274" max="11274" width="14.85546875" style="31" customWidth="1"/>
    <col min="11275" max="11521" width="9.140625" style="31"/>
    <col min="11522" max="11522" width="5.28515625" style="31" customWidth="1"/>
    <col min="11523" max="11523" width="7.7109375" style="31" customWidth="1"/>
    <col min="11524" max="11524" width="15.42578125" style="31" customWidth="1"/>
    <col min="11525" max="11526" width="11.85546875" style="31" customWidth="1"/>
    <col min="11527" max="11527" width="16.42578125" style="31" customWidth="1"/>
    <col min="11528" max="11528" width="20.28515625" style="31" customWidth="1"/>
    <col min="11529" max="11529" width="20.42578125" style="31" customWidth="1"/>
    <col min="11530" max="11530" width="14.85546875" style="31" customWidth="1"/>
    <col min="11531" max="11777" width="9.140625" style="31"/>
    <col min="11778" max="11778" width="5.28515625" style="31" customWidth="1"/>
    <col min="11779" max="11779" width="7.7109375" style="31" customWidth="1"/>
    <col min="11780" max="11780" width="15.42578125" style="31" customWidth="1"/>
    <col min="11781" max="11782" width="11.85546875" style="31" customWidth="1"/>
    <col min="11783" max="11783" width="16.42578125" style="31" customWidth="1"/>
    <col min="11784" max="11784" width="20.28515625" style="31" customWidth="1"/>
    <col min="11785" max="11785" width="20.42578125" style="31" customWidth="1"/>
    <col min="11786" max="11786" width="14.85546875" style="31" customWidth="1"/>
    <col min="11787" max="12033" width="9.140625" style="31"/>
    <col min="12034" max="12034" width="5.28515625" style="31" customWidth="1"/>
    <col min="12035" max="12035" width="7.7109375" style="31" customWidth="1"/>
    <col min="12036" max="12036" width="15.42578125" style="31" customWidth="1"/>
    <col min="12037" max="12038" width="11.85546875" style="31" customWidth="1"/>
    <col min="12039" max="12039" width="16.42578125" style="31" customWidth="1"/>
    <col min="12040" max="12040" width="20.28515625" style="31" customWidth="1"/>
    <col min="12041" max="12041" width="20.42578125" style="31" customWidth="1"/>
    <col min="12042" max="12042" width="14.85546875" style="31" customWidth="1"/>
    <col min="12043" max="12289" width="9.140625" style="31"/>
    <col min="12290" max="12290" width="5.28515625" style="31" customWidth="1"/>
    <col min="12291" max="12291" width="7.7109375" style="31" customWidth="1"/>
    <col min="12292" max="12292" width="15.42578125" style="31" customWidth="1"/>
    <col min="12293" max="12294" width="11.85546875" style="31" customWidth="1"/>
    <col min="12295" max="12295" width="16.42578125" style="31" customWidth="1"/>
    <col min="12296" max="12296" width="20.28515625" style="31" customWidth="1"/>
    <col min="12297" max="12297" width="20.42578125" style="31" customWidth="1"/>
    <col min="12298" max="12298" width="14.85546875" style="31" customWidth="1"/>
    <col min="12299" max="12545" width="9.140625" style="31"/>
    <col min="12546" max="12546" width="5.28515625" style="31" customWidth="1"/>
    <col min="12547" max="12547" width="7.7109375" style="31" customWidth="1"/>
    <col min="12548" max="12548" width="15.42578125" style="31" customWidth="1"/>
    <col min="12549" max="12550" width="11.85546875" style="31" customWidth="1"/>
    <col min="12551" max="12551" width="16.42578125" style="31" customWidth="1"/>
    <col min="12552" max="12552" width="20.28515625" style="31" customWidth="1"/>
    <col min="12553" max="12553" width="20.42578125" style="31" customWidth="1"/>
    <col min="12554" max="12554" width="14.85546875" style="31" customWidth="1"/>
    <col min="12555" max="12801" width="9.140625" style="31"/>
    <col min="12802" max="12802" width="5.28515625" style="31" customWidth="1"/>
    <col min="12803" max="12803" width="7.7109375" style="31" customWidth="1"/>
    <col min="12804" max="12804" width="15.42578125" style="31" customWidth="1"/>
    <col min="12805" max="12806" width="11.85546875" style="31" customWidth="1"/>
    <col min="12807" max="12807" width="16.42578125" style="31" customWidth="1"/>
    <col min="12808" max="12808" width="20.28515625" style="31" customWidth="1"/>
    <col min="12809" max="12809" width="20.42578125" style="31" customWidth="1"/>
    <col min="12810" max="12810" width="14.85546875" style="31" customWidth="1"/>
    <col min="12811" max="13057" width="9.140625" style="31"/>
    <col min="13058" max="13058" width="5.28515625" style="31" customWidth="1"/>
    <col min="13059" max="13059" width="7.7109375" style="31" customWidth="1"/>
    <col min="13060" max="13060" width="15.42578125" style="31" customWidth="1"/>
    <col min="13061" max="13062" width="11.85546875" style="31" customWidth="1"/>
    <col min="13063" max="13063" width="16.42578125" style="31" customWidth="1"/>
    <col min="13064" max="13064" width="20.28515625" style="31" customWidth="1"/>
    <col min="13065" max="13065" width="20.42578125" style="31" customWidth="1"/>
    <col min="13066" max="13066" width="14.85546875" style="31" customWidth="1"/>
    <col min="13067" max="13313" width="9.140625" style="31"/>
    <col min="13314" max="13314" width="5.28515625" style="31" customWidth="1"/>
    <col min="13315" max="13315" width="7.7109375" style="31" customWidth="1"/>
    <col min="13316" max="13316" width="15.42578125" style="31" customWidth="1"/>
    <col min="13317" max="13318" width="11.85546875" style="31" customWidth="1"/>
    <col min="13319" max="13319" width="16.42578125" style="31" customWidth="1"/>
    <col min="13320" max="13320" width="20.28515625" style="31" customWidth="1"/>
    <col min="13321" max="13321" width="20.42578125" style="31" customWidth="1"/>
    <col min="13322" max="13322" width="14.85546875" style="31" customWidth="1"/>
    <col min="13323" max="13569" width="9.140625" style="31"/>
    <col min="13570" max="13570" width="5.28515625" style="31" customWidth="1"/>
    <col min="13571" max="13571" width="7.7109375" style="31" customWidth="1"/>
    <col min="13572" max="13572" width="15.42578125" style="31" customWidth="1"/>
    <col min="13573" max="13574" width="11.85546875" style="31" customWidth="1"/>
    <col min="13575" max="13575" width="16.42578125" style="31" customWidth="1"/>
    <col min="13576" max="13576" width="20.28515625" style="31" customWidth="1"/>
    <col min="13577" max="13577" width="20.42578125" style="31" customWidth="1"/>
    <col min="13578" max="13578" width="14.85546875" style="31" customWidth="1"/>
    <col min="13579" max="13825" width="9.140625" style="31"/>
    <col min="13826" max="13826" width="5.28515625" style="31" customWidth="1"/>
    <col min="13827" max="13827" width="7.7109375" style="31" customWidth="1"/>
    <col min="13828" max="13828" width="15.42578125" style="31" customWidth="1"/>
    <col min="13829" max="13830" width="11.85546875" style="31" customWidth="1"/>
    <col min="13831" max="13831" width="16.42578125" style="31" customWidth="1"/>
    <col min="13832" max="13832" width="20.28515625" style="31" customWidth="1"/>
    <col min="13833" max="13833" width="20.42578125" style="31" customWidth="1"/>
    <col min="13834" max="13834" width="14.85546875" style="31" customWidth="1"/>
    <col min="13835" max="14081" width="9.140625" style="31"/>
    <col min="14082" max="14082" width="5.28515625" style="31" customWidth="1"/>
    <col min="14083" max="14083" width="7.7109375" style="31" customWidth="1"/>
    <col min="14084" max="14084" width="15.42578125" style="31" customWidth="1"/>
    <col min="14085" max="14086" width="11.85546875" style="31" customWidth="1"/>
    <col min="14087" max="14087" width="16.42578125" style="31" customWidth="1"/>
    <col min="14088" max="14088" width="20.28515625" style="31" customWidth="1"/>
    <col min="14089" max="14089" width="20.42578125" style="31" customWidth="1"/>
    <col min="14090" max="14090" width="14.85546875" style="31" customWidth="1"/>
    <col min="14091" max="14337" width="9.140625" style="31"/>
    <col min="14338" max="14338" width="5.28515625" style="31" customWidth="1"/>
    <col min="14339" max="14339" width="7.7109375" style="31" customWidth="1"/>
    <col min="14340" max="14340" width="15.42578125" style="31" customWidth="1"/>
    <col min="14341" max="14342" width="11.85546875" style="31" customWidth="1"/>
    <col min="14343" max="14343" width="16.42578125" style="31" customWidth="1"/>
    <col min="14344" max="14344" width="20.28515625" style="31" customWidth="1"/>
    <col min="14345" max="14345" width="20.42578125" style="31" customWidth="1"/>
    <col min="14346" max="14346" width="14.85546875" style="31" customWidth="1"/>
    <col min="14347" max="14593" width="9.140625" style="31"/>
    <col min="14594" max="14594" width="5.28515625" style="31" customWidth="1"/>
    <col min="14595" max="14595" width="7.7109375" style="31" customWidth="1"/>
    <col min="14596" max="14596" width="15.42578125" style="31" customWidth="1"/>
    <col min="14597" max="14598" width="11.85546875" style="31" customWidth="1"/>
    <col min="14599" max="14599" width="16.42578125" style="31" customWidth="1"/>
    <col min="14600" max="14600" width="20.28515625" style="31" customWidth="1"/>
    <col min="14601" max="14601" width="20.42578125" style="31" customWidth="1"/>
    <col min="14602" max="14602" width="14.85546875" style="31" customWidth="1"/>
    <col min="14603" max="14849" width="9.140625" style="31"/>
    <col min="14850" max="14850" width="5.28515625" style="31" customWidth="1"/>
    <col min="14851" max="14851" width="7.7109375" style="31" customWidth="1"/>
    <col min="14852" max="14852" width="15.42578125" style="31" customWidth="1"/>
    <col min="14853" max="14854" width="11.85546875" style="31" customWidth="1"/>
    <col min="14855" max="14855" width="16.42578125" style="31" customWidth="1"/>
    <col min="14856" max="14856" width="20.28515625" style="31" customWidth="1"/>
    <col min="14857" max="14857" width="20.42578125" style="31" customWidth="1"/>
    <col min="14858" max="14858" width="14.85546875" style="31" customWidth="1"/>
    <col min="14859" max="15105" width="9.140625" style="31"/>
    <col min="15106" max="15106" width="5.28515625" style="31" customWidth="1"/>
    <col min="15107" max="15107" width="7.7109375" style="31" customWidth="1"/>
    <col min="15108" max="15108" width="15.42578125" style="31" customWidth="1"/>
    <col min="15109" max="15110" width="11.85546875" style="31" customWidth="1"/>
    <col min="15111" max="15111" width="16.42578125" style="31" customWidth="1"/>
    <col min="15112" max="15112" width="20.28515625" style="31" customWidth="1"/>
    <col min="15113" max="15113" width="20.42578125" style="31" customWidth="1"/>
    <col min="15114" max="15114" width="14.85546875" style="31" customWidth="1"/>
    <col min="15115" max="15361" width="9.140625" style="31"/>
    <col min="15362" max="15362" width="5.28515625" style="31" customWidth="1"/>
    <col min="15363" max="15363" width="7.7109375" style="31" customWidth="1"/>
    <col min="15364" max="15364" width="15.42578125" style="31" customWidth="1"/>
    <col min="15365" max="15366" width="11.85546875" style="31" customWidth="1"/>
    <col min="15367" max="15367" width="16.42578125" style="31" customWidth="1"/>
    <col min="15368" max="15368" width="20.28515625" style="31" customWidth="1"/>
    <col min="15369" max="15369" width="20.42578125" style="31" customWidth="1"/>
    <col min="15370" max="15370" width="14.85546875" style="31" customWidth="1"/>
    <col min="15371" max="15617" width="9.140625" style="31"/>
    <col min="15618" max="15618" width="5.28515625" style="31" customWidth="1"/>
    <col min="15619" max="15619" width="7.7109375" style="31" customWidth="1"/>
    <col min="15620" max="15620" width="15.42578125" style="31" customWidth="1"/>
    <col min="15621" max="15622" width="11.85546875" style="31" customWidth="1"/>
    <col min="15623" max="15623" width="16.42578125" style="31" customWidth="1"/>
    <col min="15624" max="15624" width="20.28515625" style="31" customWidth="1"/>
    <col min="15625" max="15625" width="20.42578125" style="31" customWidth="1"/>
    <col min="15626" max="15626" width="14.85546875" style="31" customWidth="1"/>
    <col min="15627" max="15873" width="9.140625" style="31"/>
    <col min="15874" max="15874" width="5.28515625" style="31" customWidth="1"/>
    <col min="15875" max="15875" width="7.7109375" style="31" customWidth="1"/>
    <col min="15876" max="15876" width="15.42578125" style="31" customWidth="1"/>
    <col min="15877" max="15878" width="11.85546875" style="31" customWidth="1"/>
    <col min="15879" max="15879" width="16.42578125" style="31" customWidth="1"/>
    <col min="15880" max="15880" width="20.28515625" style="31" customWidth="1"/>
    <col min="15881" max="15881" width="20.42578125" style="31" customWidth="1"/>
    <col min="15882" max="15882" width="14.85546875" style="31" customWidth="1"/>
    <col min="15883" max="16129" width="9.140625" style="31"/>
    <col min="16130" max="16130" width="5.28515625" style="31" customWidth="1"/>
    <col min="16131" max="16131" width="7.7109375" style="31" customWidth="1"/>
    <col min="16132" max="16132" width="15.42578125" style="31" customWidth="1"/>
    <col min="16133" max="16134" width="11.85546875" style="31" customWidth="1"/>
    <col min="16135" max="16135" width="16.42578125" style="31" customWidth="1"/>
    <col min="16136" max="16136" width="20.28515625" style="31" customWidth="1"/>
    <col min="16137" max="16137" width="20.42578125" style="31" customWidth="1"/>
    <col min="16138" max="16138" width="14.85546875" style="31" customWidth="1"/>
    <col min="16139" max="16384" width="9.140625" style="31"/>
  </cols>
  <sheetData>
    <row r="1" spans="1:14" s="30" customFormat="1" ht="17.25" customHeight="1">
      <c r="A1" s="188" t="s">
        <v>54</v>
      </c>
      <c r="B1" s="188"/>
      <c r="C1" s="188"/>
      <c r="D1" s="188"/>
      <c r="E1" s="124"/>
      <c r="F1" s="18"/>
      <c r="H1" s="18"/>
      <c r="I1" s="233" t="s">
        <v>55</v>
      </c>
      <c r="J1" s="233"/>
      <c r="L1" s="18"/>
      <c r="M1" s="18"/>
      <c r="N1" s="18"/>
    </row>
    <row r="2" spans="1:14" s="30" customFormat="1" ht="19.5" customHeight="1">
      <c r="A2" s="188" t="s">
        <v>56</v>
      </c>
      <c r="B2" s="188"/>
      <c r="C2" s="188"/>
      <c r="H2" s="18"/>
      <c r="I2" s="179" t="s">
        <v>111</v>
      </c>
      <c r="J2" s="179"/>
    </row>
    <row r="3" spans="1:14" ht="9.75" customHeight="1"/>
    <row r="4" spans="1:14" ht="20.25" customHeight="1">
      <c r="A4" s="195" t="s">
        <v>266</v>
      </c>
      <c r="B4" s="195"/>
      <c r="C4" s="195"/>
      <c r="D4" s="195"/>
      <c r="E4" s="195"/>
      <c r="F4" s="195"/>
      <c r="G4" s="195"/>
      <c r="H4" s="195"/>
      <c r="I4" s="195"/>
      <c r="J4" s="195"/>
      <c r="K4" s="33"/>
    </row>
    <row r="5" spans="1:14" ht="33.75" customHeight="1">
      <c r="A5" s="291" t="s">
        <v>362</v>
      </c>
      <c r="B5" s="196"/>
      <c r="C5" s="196"/>
      <c r="D5" s="196"/>
      <c r="E5" s="196"/>
      <c r="F5" s="196"/>
      <c r="G5" s="196"/>
      <c r="H5" s="196"/>
      <c r="I5" s="196"/>
      <c r="J5" s="196"/>
    </row>
    <row r="6" spans="1:14">
      <c r="A6" s="58"/>
      <c r="B6" s="58"/>
      <c r="C6" s="58"/>
      <c r="D6" s="58"/>
      <c r="E6" s="125"/>
      <c r="F6" s="58"/>
      <c r="G6" s="58"/>
      <c r="H6" s="58"/>
      <c r="I6" s="58"/>
      <c r="J6" s="58"/>
    </row>
    <row r="7" spans="1:14" ht="29.25" customHeight="1">
      <c r="A7" s="237" t="s">
        <v>50</v>
      </c>
      <c r="B7" s="237" t="s">
        <v>99</v>
      </c>
      <c r="C7" s="234" t="s">
        <v>108</v>
      </c>
      <c r="D7" s="235"/>
      <c r="E7" s="236"/>
      <c r="F7" s="237" t="s">
        <v>102</v>
      </c>
      <c r="G7" s="237" t="s">
        <v>103</v>
      </c>
      <c r="H7" s="237" t="s">
        <v>220</v>
      </c>
      <c r="I7" s="237" t="s">
        <v>219</v>
      </c>
      <c r="J7" s="226" t="s">
        <v>262</v>
      </c>
    </row>
    <row r="8" spans="1:14" ht="33.75" customHeight="1">
      <c r="A8" s="237"/>
      <c r="B8" s="237"/>
      <c r="C8" s="161" t="s">
        <v>109</v>
      </c>
      <c r="D8" s="161" t="s">
        <v>267</v>
      </c>
      <c r="E8" s="161" t="s">
        <v>225</v>
      </c>
      <c r="F8" s="237"/>
      <c r="G8" s="237"/>
      <c r="H8" s="237"/>
      <c r="I8" s="237"/>
      <c r="J8" s="226"/>
    </row>
    <row r="9" spans="1:14" s="138" customFormat="1" ht="24.75" customHeight="1">
      <c r="A9" s="238" t="s">
        <v>343</v>
      </c>
      <c r="B9" s="238"/>
      <c r="C9" s="238"/>
      <c r="D9" s="238"/>
      <c r="E9" s="238"/>
      <c r="F9" s="238"/>
      <c r="G9" s="238"/>
      <c r="H9" s="238"/>
      <c r="I9" s="238"/>
      <c r="J9" s="238"/>
    </row>
    <row r="10" spans="1:14" s="49" customFormat="1" ht="24.75" customHeight="1">
      <c r="A10" s="220" t="s">
        <v>242</v>
      </c>
      <c r="B10" s="220"/>
      <c r="C10" s="220"/>
      <c r="D10" s="220"/>
      <c r="E10" s="220"/>
      <c r="F10" s="220"/>
      <c r="G10" s="220"/>
      <c r="H10" s="220"/>
      <c r="I10" s="220"/>
      <c r="J10" s="220"/>
    </row>
    <row r="11" spans="1:14" s="33" customFormat="1" ht="24.75" customHeight="1">
      <c r="A11" s="36"/>
      <c r="B11" s="37"/>
      <c r="C11" s="37"/>
      <c r="D11" s="37"/>
      <c r="E11" s="37"/>
      <c r="F11" s="37"/>
      <c r="G11" s="37"/>
      <c r="H11" s="37"/>
      <c r="I11" s="37"/>
      <c r="J11" s="37"/>
    </row>
    <row r="12" spans="1:14" s="33" customFormat="1" ht="24.75" customHeight="1">
      <c r="A12" s="36"/>
      <c r="B12" s="37"/>
      <c r="C12" s="37"/>
      <c r="D12" s="37"/>
      <c r="E12" s="37"/>
      <c r="F12" s="37"/>
      <c r="G12" s="37"/>
      <c r="H12" s="37"/>
      <c r="I12" s="37"/>
      <c r="J12" s="37"/>
    </row>
    <row r="13" spans="1:14" s="49" customFormat="1" ht="24.75" customHeight="1">
      <c r="A13" s="220" t="s">
        <v>212</v>
      </c>
      <c r="B13" s="220"/>
      <c r="C13" s="220"/>
      <c r="D13" s="220"/>
      <c r="E13" s="220"/>
      <c r="F13" s="220"/>
      <c r="G13" s="220"/>
      <c r="H13" s="220"/>
      <c r="I13" s="220"/>
      <c r="J13" s="220"/>
    </row>
    <row r="14" spans="1:14" s="33" customFormat="1" ht="24.75" customHeight="1">
      <c r="A14" s="36"/>
      <c r="B14" s="37"/>
      <c r="C14" s="37"/>
      <c r="D14" s="37"/>
      <c r="E14" s="37"/>
      <c r="F14" s="37"/>
      <c r="G14" s="37"/>
      <c r="H14" s="37"/>
      <c r="I14" s="37"/>
      <c r="J14" s="37"/>
    </row>
    <row r="15" spans="1:14" s="33" customFormat="1" ht="24.75" customHeight="1">
      <c r="A15" s="36"/>
      <c r="B15" s="37"/>
      <c r="C15" s="37"/>
      <c r="D15" s="37"/>
      <c r="E15" s="37"/>
      <c r="F15" s="37"/>
      <c r="G15" s="37"/>
      <c r="H15" s="37"/>
      <c r="I15" s="37"/>
      <c r="J15" s="37"/>
    </row>
    <row r="16" spans="1:14" s="138" customFormat="1" ht="24.75" customHeight="1">
      <c r="A16" s="238" t="s">
        <v>344</v>
      </c>
      <c r="B16" s="238"/>
      <c r="C16" s="238"/>
      <c r="D16" s="238"/>
      <c r="E16" s="238"/>
      <c r="F16" s="238"/>
      <c r="G16" s="238"/>
      <c r="H16" s="238"/>
      <c r="I16" s="238"/>
      <c r="J16" s="238"/>
    </row>
    <row r="17" spans="1:14" s="33" customFormat="1" ht="24.75" customHeight="1">
      <c r="A17" s="36"/>
      <c r="B17" s="37"/>
      <c r="C17" s="37"/>
      <c r="D17" s="37"/>
      <c r="E17" s="37"/>
      <c r="F17" s="37"/>
      <c r="G17" s="37"/>
      <c r="H17" s="37"/>
      <c r="I17" s="37"/>
      <c r="J17" s="37"/>
    </row>
    <row r="18" spans="1:14" s="33" customFormat="1" ht="24.75" customHeight="1">
      <c r="A18" s="36"/>
      <c r="B18" s="37"/>
      <c r="C18" s="37"/>
      <c r="D18" s="37"/>
      <c r="E18" s="37"/>
      <c r="F18" s="37"/>
      <c r="G18" s="37"/>
      <c r="H18" s="37"/>
      <c r="I18" s="37"/>
      <c r="J18" s="37"/>
    </row>
    <row r="19" spans="1:14">
      <c r="A19" s="38"/>
      <c r="B19" s="39"/>
      <c r="C19" s="39"/>
      <c r="D19" s="40"/>
      <c r="E19" s="40"/>
      <c r="F19" s="40"/>
      <c r="G19" s="40"/>
      <c r="H19" s="40"/>
      <c r="I19" s="39"/>
      <c r="J19" s="39"/>
    </row>
    <row r="20" spans="1:14" s="48" customFormat="1">
      <c r="A20" s="179" t="s">
        <v>73</v>
      </c>
      <c r="B20" s="179"/>
      <c r="C20" s="179"/>
      <c r="D20" s="179"/>
      <c r="E20" s="179"/>
      <c r="F20" s="179"/>
      <c r="G20" s="179"/>
      <c r="H20" s="179"/>
      <c r="I20" s="179"/>
      <c r="J20" s="179"/>
      <c r="K20" s="145"/>
      <c r="L20" s="145"/>
      <c r="M20" s="145"/>
      <c r="N20" s="145"/>
    </row>
    <row r="21" spans="1:14" s="48" customFormat="1">
      <c r="A21" s="179" t="s">
        <v>74</v>
      </c>
      <c r="B21" s="179"/>
      <c r="C21" s="179"/>
      <c r="D21" s="179"/>
      <c r="E21" s="179"/>
      <c r="F21" s="179"/>
      <c r="G21" s="179"/>
      <c r="H21" s="179"/>
      <c r="I21" s="179"/>
      <c r="J21" s="179"/>
      <c r="K21" s="145"/>
      <c r="L21" s="145"/>
      <c r="M21" s="145"/>
      <c r="N21" s="145"/>
    </row>
    <row r="22" spans="1:14">
      <c r="A22" s="38"/>
      <c r="B22" s="40"/>
      <c r="C22" s="40"/>
      <c r="D22" s="40"/>
      <c r="E22" s="40"/>
      <c r="F22" s="40"/>
      <c r="G22" s="40"/>
      <c r="H22" s="40"/>
      <c r="I22" s="40"/>
      <c r="J22" s="40"/>
    </row>
    <row r="23" spans="1:14" s="143" customFormat="1" ht="17.25" customHeight="1">
      <c r="A23" s="176" t="s">
        <v>352</v>
      </c>
      <c r="B23" s="176"/>
      <c r="C23" s="176"/>
      <c r="D23" s="176"/>
      <c r="I23" s="176" t="s">
        <v>76</v>
      </c>
      <c r="J23" s="176"/>
    </row>
    <row r="24" spans="1:14">
      <c r="A24" s="59"/>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sheetData>
  <mergeCells count="22">
    <mergeCell ref="A23:D23"/>
    <mergeCell ref="A10:J10"/>
    <mergeCell ref="A13:J13"/>
    <mergeCell ref="C7:E7"/>
    <mergeCell ref="I23:J23"/>
    <mergeCell ref="I7:I8"/>
    <mergeCell ref="J7:J8"/>
    <mergeCell ref="A9:J9"/>
    <mergeCell ref="A16:J16"/>
    <mergeCell ref="A20:J20"/>
    <mergeCell ref="A21:J21"/>
    <mergeCell ref="A7:A8"/>
    <mergeCell ref="B7:B8"/>
    <mergeCell ref="F7:F8"/>
    <mergeCell ref="G7:G8"/>
    <mergeCell ref="H7:H8"/>
    <mergeCell ref="A5:J5"/>
    <mergeCell ref="A1:D1"/>
    <mergeCell ref="I1:J1"/>
    <mergeCell ref="A2:C2"/>
    <mergeCell ref="I2:J2"/>
    <mergeCell ref="A4:J4"/>
  </mergeCells>
  <pageMargins left="0.75" right="0.25" top="0.69"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4"/>
  <sheetViews>
    <sheetView topLeftCell="A4" zoomScaleNormal="100" zoomScalePageLayoutView="80" workbookViewId="0">
      <selection activeCell="A5" sqref="A5:L5"/>
    </sheetView>
  </sheetViews>
  <sheetFormatPr defaultColWidth="9.140625" defaultRowHeight="15.75"/>
  <cols>
    <col min="1" max="1" width="7" style="31" customWidth="1"/>
    <col min="2" max="2" width="12.7109375" style="31" customWidth="1"/>
    <col min="3" max="3" width="9.140625" style="31" customWidth="1"/>
    <col min="4" max="4" width="19.7109375" style="31" customWidth="1"/>
    <col min="5" max="5" width="9.42578125" style="31" customWidth="1"/>
    <col min="6" max="6" width="7.85546875" style="31" customWidth="1"/>
    <col min="7" max="7" width="9.140625" style="31" customWidth="1"/>
    <col min="8" max="8" width="8.7109375" style="31" customWidth="1"/>
    <col min="9" max="9" width="7.28515625" style="31" customWidth="1"/>
    <col min="10" max="10" width="7.85546875" style="31" customWidth="1"/>
    <col min="11" max="11" width="8.28515625" style="31" customWidth="1"/>
    <col min="12" max="12" width="15.85546875" style="31" customWidth="1"/>
    <col min="13" max="256" width="9.140625" style="31"/>
    <col min="257" max="257" width="7" style="31" customWidth="1"/>
    <col min="258" max="258" width="11.140625" style="31" customWidth="1"/>
    <col min="259" max="259" width="16.140625" style="31" customWidth="1"/>
    <col min="260" max="260" width="20.28515625" style="31" customWidth="1"/>
    <col min="261" max="261" width="12.7109375" style="31" customWidth="1"/>
    <col min="262" max="262" width="9.140625" style="31"/>
    <col min="263" max="263" width="9.42578125" style="31" customWidth="1"/>
    <col min="264" max="267" width="9.140625" style="31"/>
    <col min="268" max="268" width="12.28515625" style="31" customWidth="1"/>
    <col min="269" max="512" width="9.140625" style="31"/>
    <col min="513" max="513" width="7" style="31" customWidth="1"/>
    <col min="514" max="514" width="11.140625" style="31" customWidth="1"/>
    <col min="515" max="515" width="16.140625" style="31" customWidth="1"/>
    <col min="516" max="516" width="20.28515625" style="31" customWidth="1"/>
    <col min="517" max="517" width="12.7109375" style="31" customWidth="1"/>
    <col min="518" max="518" width="9.140625" style="31"/>
    <col min="519" max="519" width="9.42578125" style="31" customWidth="1"/>
    <col min="520" max="523" width="9.140625" style="31"/>
    <col min="524" max="524" width="12.28515625" style="31" customWidth="1"/>
    <col min="525" max="768" width="9.140625" style="31"/>
    <col min="769" max="769" width="7" style="31" customWidth="1"/>
    <col min="770" max="770" width="11.140625" style="31" customWidth="1"/>
    <col min="771" max="771" width="16.140625" style="31" customWidth="1"/>
    <col min="772" max="772" width="20.28515625" style="31" customWidth="1"/>
    <col min="773" max="773" width="12.7109375" style="31" customWidth="1"/>
    <col min="774" max="774" width="9.140625" style="31"/>
    <col min="775" max="775" width="9.42578125" style="31" customWidth="1"/>
    <col min="776" max="779" width="9.140625" style="31"/>
    <col min="780" max="780" width="12.28515625" style="31" customWidth="1"/>
    <col min="781" max="1024" width="9.140625" style="31"/>
    <col min="1025" max="1025" width="7" style="31" customWidth="1"/>
    <col min="1026" max="1026" width="11.140625" style="31" customWidth="1"/>
    <col min="1027" max="1027" width="16.140625" style="31" customWidth="1"/>
    <col min="1028" max="1028" width="20.28515625" style="31" customWidth="1"/>
    <col min="1029" max="1029" width="12.7109375" style="31" customWidth="1"/>
    <col min="1030" max="1030" width="9.140625" style="31"/>
    <col min="1031" max="1031" width="9.42578125" style="31" customWidth="1"/>
    <col min="1032" max="1035" width="9.140625" style="31"/>
    <col min="1036" max="1036" width="12.28515625" style="31" customWidth="1"/>
    <col min="1037" max="1280" width="9.140625" style="31"/>
    <col min="1281" max="1281" width="7" style="31" customWidth="1"/>
    <col min="1282" max="1282" width="11.140625" style="31" customWidth="1"/>
    <col min="1283" max="1283" width="16.140625" style="31" customWidth="1"/>
    <col min="1284" max="1284" width="20.28515625" style="31" customWidth="1"/>
    <col min="1285" max="1285" width="12.7109375" style="31" customWidth="1"/>
    <col min="1286" max="1286" width="9.140625" style="31"/>
    <col min="1287" max="1287" width="9.42578125" style="31" customWidth="1"/>
    <col min="1288" max="1291" width="9.140625" style="31"/>
    <col min="1292" max="1292" width="12.28515625" style="31" customWidth="1"/>
    <col min="1293" max="1536" width="9.140625" style="31"/>
    <col min="1537" max="1537" width="7" style="31" customWidth="1"/>
    <col min="1538" max="1538" width="11.140625" style="31" customWidth="1"/>
    <col min="1539" max="1539" width="16.140625" style="31" customWidth="1"/>
    <col min="1540" max="1540" width="20.28515625" style="31" customWidth="1"/>
    <col min="1541" max="1541" width="12.7109375" style="31" customWidth="1"/>
    <col min="1542" max="1542" width="9.140625" style="31"/>
    <col min="1543" max="1543" width="9.42578125" style="31" customWidth="1"/>
    <col min="1544" max="1547" width="9.140625" style="31"/>
    <col min="1548" max="1548" width="12.28515625" style="31" customWidth="1"/>
    <col min="1549" max="1792" width="9.140625" style="31"/>
    <col min="1793" max="1793" width="7" style="31" customWidth="1"/>
    <col min="1794" max="1794" width="11.140625" style="31" customWidth="1"/>
    <col min="1795" max="1795" width="16.140625" style="31" customWidth="1"/>
    <col min="1796" max="1796" width="20.28515625" style="31" customWidth="1"/>
    <col min="1797" max="1797" width="12.7109375" style="31" customWidth="1"/>
    <col min="1798" max="1798" width="9.140625" style="31"/>
    <col min="1799" max="1799" width="9.42578125" style="31" customWidth="1"/>
    <col min="1800" max="1803" width="9.140625" style="31"/>
    <col min="1804" max="1804" width="12.28515625" style="31" customWidth="1"/>
    <col min="1805" max="2048" width="9.140625" style="31"/>
    <col min="2049" max="2049" width="7" style="31" customWidth="1"/>
    <col min="2050" max="2050" width="11.140625" style="31" customWidth="1"/>
    <col min="2051" max="2051" width="16.140625" style="31" customWidth="1"/>
    <col min="2052" max="2052" width="20.28515625" style="31" customWidth="1"/>
    <col min="2053" max="2053" width="12.7109375" style="31" customWidth="1"/>
    <col min="2054" max="2054" width="9.140625" style="31"/>
    <col min="2055" max="2055" width="9.42578125" style="31" customWidth="1"/>
    <col min="2056" max="2059" width="9.140625" style="31"/>
    <col min="2060" max="2060" width="12.28515625" style="31" customWidth="1"/>
    <col min="2061" max="2304" width="9.140625" style="31"/>
    <col min="2305" max="2305" width="7" style="31" customWidth="1"/>
    <col min="2306" max="2306" width="11.140625" style="31" customWidth="1"/>
    <col min="2307" max="2307" width="16.140625" style="31" customWidth="1"/>
    <col min="2308" max="2308" width="20.28515625" style="31" customWidth="1"/>
    <col min="2309" max="2309" width="12.7109375" style="31" customWidth="1"/>
    <col min="2310" max="2310" width="9.140625" style="31"/>
    <col min="2311" max="2311" width="9.42578125" style="31" customWidth="1"/>
    <col min="2312" max="2315" width="9.140625" style="31"/>
    <col min="2316" max="2316" width="12.28515625" style="31" customWidth="1"/>
    <col min="2317" max="2560" width="9.140625" style="31"/>
    <col min="2561" max="2561" width="7" style="31" customWidth="1"/>
    <col min="2562" max="2562" width="11.140625" style="31" customWidth="1"/>
    <col min="2563" max="2563" width="16.140625" style="31" customWidth="1"/>
    <col min="2564" max="2564" width="20.28515625" style="31" customWidth="1"/>
    <col min="2565" max="2565" width="12.7109375" style="31" customWidth="1"/>
    <col min="2566" max="2566" width="9.140625" style="31"/>
    <col min="2567" max="2567" width="9.42578125" style="31" customWidth="1"/>
    <col min="2568" max="2571" width="9.140625" style="31"/>
    <col min="2572" max="2572" width="12.28515625" style="31" customWidth="1"/>
    <col min="2573" max="2816" width="9.140625" style="31"/>
    <col min="2817" max="2817" width="7" style="31" customWidth="1"/>
    <col min="2818" max="2818" width="11.140625" style="31" customWidth="1"/>
    <col min="2819" max="2819" width="16.140625" style="31" customWidth="1"/>
    <col min="2820" max="2820" width="20.28515625" style="31" customWidth="1"/>
    <col min="2821" max="2821" width="12.7109375" style="31" customWidth="1"/>
    <col min="2822" max="2822" width="9.140625" style="31"/>
    <col min="2823" max="2823" width="9.42578125" style="31" customWidth="1"/>
    <col min="2824" max="2827" width="9.140625" style="31"/>
    <col min="2828" max="2828" width="12.28515625" style="31" customWidth="1"/>
    <col min="2829" max="3072" width="9.140625" style="31"/>
    <col min="3073" max="3073" width="7" style="31" customWidth="1"/>
    <col min="3074" max="3074" width="11.140625" style="31" customWidth="1"/>
    <col min="3075" max="3075" width="16.140625" style="31" customWidth="1"/>
    <col min="3076" max="3076" width="20.28515625" style="31" customWidth="1"/>
    <col min="3077" max="3077" width="12.7109375" style="31" customWidth="1"/>
    <col min="3078" max="3078" width="9.140625" style="31"/>
    <col min="3079" max="3079" width="9.42578125" style="31" customWidth="1"/>
    <col min="3080" max="3083" width="9.140625" style="31"/>
    <col min="3084" max="3084" width="12.28515625" style="31" customWidth="1"/>
    <col min="3085" max="3328" width="9.140625" style="31"/>
    <col min="3329" max="3329" width="7" style="31" customWidth="1"/>
    <col min="3330" max="3330" width="11.140625" style="31" customWidth="1"/>
    <col min="3331" max="3331" width="16.140625" style="31" customWidth="1"/>
    <col min="3332" max="3332" width="20.28515625" style="31" customWidth="1"/>
    <col min="3333" max="3333" width="12.7109375" style="31" customWidth="1"/>
    <col min="3334" max="3334" width="9.140625" style="31"/>
    <col min="3335" max="3335" width="9.42578125" style="31" customWidth="1"/>
    <col min="3336" max="3339" width="9.140625" style="31"/>
    <col min="3340" max="3340" width="12.28515625" style="31" customWidth="1"/>
    <col min="3341" max="3584" width="9.140625" style="31"/>
    <col min="3585" max="3585" width="7" style="31" customWidth="1"/>
    <col min="3586" max="3586" width="11.140625" style="31" customWidth="1"/>
    <col min="3587" max="3587" width="16.140625" style="31" customWidth="1"/>
    <col min="3588" max="3588" width="20.28515625" style="31" customWidth="1"/>
    <col min="3589" max="3589" width="12.7109375" style="31" customWidth="1"/>
    <col min="3590" max="3590" width="9.140625" style="31"/>
    <col min="3591" max="3591" width="9.42578125" style="31" customWidth="1"/>
    <col min="3592" max="3595" width="9.140625" style="31"/>
    <col min="3596" max="3596" width="12.28515625" style="31" customWidth="1"/>
    <col min="3597" max="3840" width="9.140625" style="31"/>
    <col min="3841" max="3841" width="7" style="31" customWidth="1"/>
    <col min="3842" max="3842" width="11.140625" style="31" customWidth="1"/>
    <col min="3843" max="3843" width="16.140625" style="31" customWidth="1"/>
    <col min="3844" max="3844" width="20.28515625" style="31" customWidth="1"/>
    <col min="3845" max="3845" width="12.7109375" style="31" customWidth="1"/>
    <col min="3846" max="3846" width="9.140625" style="31"/>
    <col min="3847" max="3847" width="9.42578125" style="31" customWidth="1"/>
    <col min="3848" max="3851" width="9.140625" style="31"/>
    <col min="3852" max="3852" width="12.28515625" style="31" customWidth="1"/>
    <col min="3853" max="4096" width="9.140625" style="31"/>
    <col min="4097" max="4097" width="7" style="31" customWidth="1"/>
    <col min="4098" max="4098" width="11.140625" style="31" customWidth="1"/>
    <col min="4099" max="4099" width="16.140625" style="31" customWidth="1"/>
    <col min="4100" max="4100" width="20.28515625" style="31" customWidth="1"/>
    <col min="4101" max="4101" width="12.7109375" style="31" customWidth="1"/>
    <col min="4102" max="4102" width="9.140625" style="31"/>
    <col min="4103" max="4103" width="9.42578125" style="31" customWidth="1"/>
    <col min="4104" max="4107" width="9.140625" style="31"/>
    <col min="4108" max="4108" width="12.28515625" style="31" customWidth="1"/>
    <col min="4109" max="4352" width="9.140625" style="31"/>
    <col min="4353" max="4353" width="7" style="31" customWidth="1"/>
    <col min="4354" max="4354" width="11.140625" style="31" customWidth="1"/>
    <col min="4355" max="4355" width="16.140625" style="31" customWidth="1"/>
    <col min="4356" max="4356" width="20.28515625" style="31" customWidth="1"/>
    <col min="4357" max="4357" width="12.7109375" style="31" customWidth="1"/>
    <col min="4358" max="4358" width="9.140625" style="31"/>
    <col min="4359" max="4359" width="9.42578125" style="31" customWidth="1"/>
    <col min="4360" max="4363" width="9.140625" style="31"/>
    <col min="4364" max="4364" width="12.28515625" style="31" customWidth="1"/>
    <col min="4365" max="4608" width="9.140625" style="31"/>
    <col min="4609" max="4609" width="7" style="31" customWidth="1"/>
    <col min="4610" max="4610" width="11.140625" style="31" customWidth="1"/>
    <col min="4611" max="4611" width="16.140625" style="31" customWidth="1"/>
    <col min="4612" max="4612" width="20.28515625" style="31" customWidth="1"/>
    <col min="4613" max="4613" width="12.7109375" style="31" customWidth="1"/>
    <col min="4614" max="4614" width="9.140625" style="31"/>
    <col min="4615" max="4615" width="9.42578125" style="31" customWidth="1"/>
    <col min="4616" max="4619" width="9.140625" style="31"/>
    <col min="4620" max="4620" width="12.28515625" style="31" customWidth="1"/>
    <col min="4621" max="4864" width="9.140625" style="31"/>
    <col min="4865" max="4865" width="7" style="31" customWidth="1"/>
    <col min="4866" max="4866" width="11.140625" style="31" customWidth="1"/>
    <col min="4867" max="4867" width="16.140625" style="31" customWidth="1"/>
    <col min="4868" max="4868" width="20.28515625" style="31" customWidth="1"/>
    <col min="4869" max="4869" width="12.7109375" style="31" customWidth="1"/>
    <col min="4870" max="4870" width="9.140625" style="31"/>
    <col min="4871" max="4871" width="9.42578125" style="31" customWidth="1"/>
    <col min="4872" max="4875" width="9.140625" style="31"/>
    <col min="4876" max="4876" width="12.28515625" style="31" customWidth="1"/>
    <col min="4877" max="5120" width="9.140625" style="31"/>
    <col min="5121" max="5121" width="7" style="31" customWidth="1"/>
    <col min="5122" max="5122" width="11.140625" style="31" customWidth="1"/>
    <col min="5123" max="5123" width="16.140625" style="31" customWidth="1"/>
    <col min="5124" max="5124" width="20.28515625" style="31" customWidth="1"/>
    <col min="5125" max="5125" width="12.7109375" style="31" customWidth="1"/>
    <col min="5126" max="5126" width="9.140625" style="31"/>
    <col min="5127" max="5127" width="9.42578125" style="31" customWidth="1"/>
    <col min="5128" max="5131" width="9.140625" style="31"/>
    <col min="5132" max="5132" width="12.28515625" style="31" customWidth="1"/>
    <col min="5133" max="5376" width="9.140625" style="31"/>
    <col min="5377" max="5377" width="7" style="31" customWidth="1"/>
    <col min="5378" max="5378" width="11.140625" style="31" customWidth="1"/>
    <col min="5379" max="5379" width="16.140625" style="31" customWidth="1"/>
    <col min="5380" max="5380" width="20.28515625" style="31" customWidth="1"/>
    <col min="5381" max="5381" width="12.7109375" style="31" customWidth="1"/>
    <col min="5382" max="5382" width="9.140625" style="31"/>
    <col min="5383" max="5383" width="9.42578125" style="31" customWidth="1"/>
    <col min="5384" max="5387" width="9.140625" style="31"/>
    <col min="5388" max="5388" width="12.28515625" style="31" customWidth="1"/>
    <col min="5389" max="5632" width="9.140625" style="31"/>
    <col min="5633" max="5633" width="7" style="31" customWidth="1"/>
    <col min="5634" max="5634" width="11.140625" style="31" customWidth="1"/>
    <col min="5635" max="5635" width="16.140625" style="31" customWidth="1"/>
    <col min="5636" max="5636" width="20.28515625" style="31" customWidth="1"/>
    <col min="5637" max="5637" width="12.7109375" style="31" customWidth="1"/>
    <col min="5638" max="5638" width="9.140625" style="31"/>
    <col min="5639" max="5639" width="9.42578125" style="31" customWidth="1"/>
    <col min="5640" max="5643" width="9.140625" style="31"/>
    <col min="5644" max="5644" width="12.28515625" style="31" customWidth="1"/>
    <col min="5645" max="5888" width="9.140625" style="31"/>
    <col min="5889" max="5889" width="7" style="31" customWidth="1"/>
    <col min="5890" max="5890" width="11.140625" style="31" customWidth="1"/>
    <col min="5891" max="5891" width="16.140625" style="31" customWidth="1"/>
    <col min="5892" max="5892" width="20.28515625" style="31" customWidth="1"/>
    <col min="5893" max="5893" width="12.7109375" style="31" customWidth="1"/>
    <col min="5894" max="5894" width="9.140625" style="31"/>
    <col min="5895" max="5895" width="9.42578125" style="31" customWidth="1"/>
    <col min="5896" max="5899" width="9.140625" style="31"/>
    <col min="5900" max="5900" width="12.28515625" style="31" customWidth="1"/>
    <col min="5901" max="6144" width="9.140625" style="31"/>
    <col min="6145" max="6145" width="7" style="31" customWidth="1"/>
    <col min="6146" max="6146" width="11.140625" style="31" customWidth="1"/>
    <col min="6147" max="6147" width="16.140625" style="31" customWidth="1"/>
    <col min="6148" max="6148" width="20.28515625" style="31" customWidth="1"/>
    <col min="6149" max="6149" width="12.7109375" style="31" customWidth="1"/>
    <col min="6150" max="6150" width="9.140625" style="31"/>
    <col min="6151" max="6151" width="9.42578125" style="31" customWidth="1"/>
    <col min="6152" max="6155" width="9.140625" style="31"/>
    <col min="6156" max="6156" width="12.28515625" style="31" customWidth="1"/>
    <col min="6157" max="6400" width="9.140625" style="31"/>
    <col min="6401" max="6401" width="7" style="31" customWidth="1"/>
    <col min="6402" max="6402" width="11.140625" style="31" customWidth="1"/>
    <col min="6403" max="6403" width="16.140625" style="31" customWidth="1"/>
    <col min="6404" max="6404" width="20.28515625" style="31" customWidth="1"/>
    <col min="6405" max="6405" width="12.7109375" style="31" customWidth="1"/>
    <col min="6406" max="6406" width="9.140625" style="31"/>
    <col min="6407" max="6407" width="9.42578125" style="31" customWidth="1"/>
    <col min="6408" max="6411" width="9.140625" style="31"/>
    <col min="6412" max="6412" width="12.28515625" style="31" customWidth="1"/>
    <col min="6413" max="6656" width="9.140625" style="31"/>
    <col min="6657" max="6657" width="7" style="31" customWidth="1"/>
    <col min="6658" max="6658" width="11.140625" style="31" customWidth="1"/>
    <col min="6659" max="6659" width="16.140625" style="31" customWidth="1"/>
    <col min="6660" max="6660" width="20.28515625" style="31" customWidth="1"/>
    <col min="6661" max="6661" width="12.7109375" style="31" customWidth="1"/>
    <col min="6662" max="6662" width="9.140625" style="31"/>
    <col min="6663" max="6663" width="9.42578125" style="31" customWidth="1"/>
    <col min="6664" max="6667" width="9.140625" style="31"/>
    <col min="6668" max="6668" width="12.28515625" style="31" customWidth="1"/>
    <col min="6669" max="6912" width="9.140625" style="31"/>
    <col min="6913" max="6913" width="7" style="31" customWidth="1"/>
    <col min="6914" max="6914" width="11.140625" style="31" customWidth="1"/>
    <col min="6915" max="6915" width="16.140625" style="31" customWidth="1"/>
    <col min="6916" max="6916" width="20.28515625" style="31" customWidth="1"/>
    <col min="6917" max="6917" width="12.7109375" style="31" customWidth="1"/>
    <col min="6918" max="6918" width="9.140625" style="31"/>
    <col min="6919" max="6919" width="9.42578125" style="31" customWidth="1"/>
    <col min="6920" max="6923" width="9.140625" style="31"/>
    <col min="6924" max="6924" width="12.28515625" style="31" customWidth="1"/>
    <col min="6925" max="7168" width="9.140625" style="31"/>
    <col min="7169" max="7169" width="7" style="31" customWidth="1"/>
    <col min="7170" max="7170" width="11.140625" style="31" customWidth="1"/>
    <col min="7171" max="7171" width="16.140625" style="31" customWidth="1"/>
    <col min="7172" max="7172" width="20.28515625" style="31" customWidth="1"/>
    <col min="7173" max="7173" width="12.7109375" style="31" customWidth="1"/>
    <col min="7174" max="7174" width="9.140625" style="31"/>
    <col min="7175" max="7175" width="9.42578125" style="31" customWidth="1"/>
    <col min="7176" max="7179" width="9.140625" style="31"/>
    <col min="7180" max="7180" width="12.28515625" style="31" customWidth="1"/>
    <col min="7181" max="7424" width="9.140625" style="31"/>
    <col min="7425" max="7425" width="7" style="31" customWidth="1"/>
    <col min="7426" max="7426" width="11.140625" style="31" customWidth="1"/>
    <col min="7427" max="7427" width="16.140625" style="31" customWidth="1"/>
    <col min="7428" max="7428" width="20.28515625" style="31" customWidth="1"/>
    <col min="7429" max="7429" width="12.7109375" style="31" customWidth="1"/>
    <col min="7430" max="7430" width="9.140625" style="31"/>
    <col min="7431" max="7431" width="9.42578125" style="31" customWidth="1"/>
    <col min="7432" max="7435" width="9.140625" style="31"/>
    <col min="7436" max="7436" width="12.28515625" style="31" customWidth="1"/>
    <col min="7437" max="7680" width="9.140625" style="31"/>
    <col min="7681" max="7681" width="7" style="31" customWidth="1"/>
    <col min="7682" max="7682" width="11.140625" style="31" customWidth="1"/>
    <col min="7683" max="7683" width="16.140625" style="31" customWidth="1"/>
    <col min="7684" max="7684" width="20.28515625" style="31" customWidth="1"/>
    <col min="7685" max="7685" width="12.7109375" style="31" customWidth="1"/>
    <col min="7686" max="7686" width="9.140625" style="31"/>
    <col min="7687" max="7687" width="9.42578125" style="31" customWidth="1"/>
    <col min="7688" max="7691" width="9.140625" style="31"/>
    <col min="7692" max="7692" width="12.28515625" style="31" customWidth="1"/>
    <col min="7693" max="7936" width="9.140625" style="31"/>
    <col min="7937" max="7937" width="7" style="31" customWidth="1"/>
    <col min="7938" max="7938" width="11.140625" style="31" customWidth="1"/>
    <col min="7939" max="7939" width="16.140625" style="31" customWidth="1"/>
    <col min="7940" max="7940" width="20.28515625" style="31" customWidth="1"/>
    <col min="7941" max="7941" width="12.7109375" style="31" customWidth="1"/>
    <col min="7942" max="7942" width="9.140625" style="31"/>
    <col min="7943" max="7943" width="9.42578125" style="31" customWidth="1"/>
    <col min="7944" max="7947" width="9.140625" style="31"/>
    <col min="7948" max="7948" width="12.28515625" style="31" customWidth="1"/>
    <col min="7949" max="8192" width="9.140625" style="31"/>
    <col min="8193" max="8193" width="7" style="31" customWidth="1"/>
    <col min="8194" max="8194" width="11.140625" style="31" customWidth="1"/>
    <col min="8195" max="8195" width="16.140625" style="31" customWidth="1"/>
    <col min="8196" max="8196" width="20.28515625" style="31" customWidth="1"/>
    <col min="8197" max="8197" width="12.7109375" style="31" customWidth="1"/>
    <col min="8198" max="8198" width="9.140625" style="31"/>
    <col min="8199" max="8199" width="9.42578125" style="31" customWidth="1"/>
    <col min="8200" max="8203" width="9.140625" style="31"/>
    <col min="8204" max="8204" width="12.28515625" style="31" customWidth="1"/>
    <col min="8205" max="8448" width="9.140625" style="31"/>
    <col min="8449" max="8449" width="7" style="31" customWidth="1"/>
    <col min="8450" max="8450" width="11.140625" style="31" customWidth="1"/>
    <col min="8451" max="8451" width="16.140625" style="31" customWidth="1"/>
    <col min="8452" max="8452" width="20.28515625" style="31" customWidth="1"/>
    <col min="8453" max="8453" width="12.7109375" style="31" customWidth="1"/>
    <col min="8454" max="8454" width="9.140625" style="31"/>
    <col min="8455" max="8455" width="9.42578125" style="31" customWidth="1"/>
    <col min="8456" max="8459" width="9.140625" style="31"/>
    <col min="8460" max="8460" width="12.28515625" style="31" customWidth="1"/>
    <col min="8461" max="8704" width="9.140625" style="31"/>
    <col min="8705" max="8705" width="7" style="31" customWidth="1"/>
    <col min="8706" max="8706" width="11.140625" style="31" customWidth="1"/>
    <col min="8707" max="8707" width="16.140625" style="31" customWidth="1"/>
    <col min="8708" max="8708" width="20.28515625" style="31" customWidth="1"/>
    <col min="8709" max="8709" width="12.7109375" style="31" customWidth="1"/>
    <col min="8710" max="8710" width="9.140625" style="31"/>
    <col min="8711" max="8711" width="9.42578125" style="31" customWidth="1"/>
    <col min="8712" max="8715" width="9.140625" style="31"/>
    <col min="8716" max="8716" width="12.28515625" style="31" customWidth="1"/>
    <col min="8717" max="8960" width="9.140625" style="31"/>
    <col min="8961" max="8961" width="7" style="31" customWidth="1"/>
    <col min="8962" max="8962" width="11.140625" style="31" customWidth="1"/>
    <col min="8963" max="8963" width="16.140625" style="31" customWidth="1"/>
    <col min="8964" max="8964" width="20.28515625" style="31" customWidth="1"/>
    <col min="8965" max="8965" width="12.7109375" style="31" customWidth="1"/>
    <col min="8966" max="8966" width="9.140625" style="31"/>
    <col min="8967" max="8967" width="9.42578125" style="31" customWidth="1"/>
    <col min="8968" max="8971" width="9.140625" style="31"/>
    <col min="8972" max="8972" width="12.28515625" style="31" customWidth="1"/>
    <col min="8973" max="9216" width="9.140625" style="31"/>
    <col min="9217" max="9217" width="7" style="31" customWidth="1"/>
    <col min="9218" max="9218" width="11.140625" style="31" customWidth="1"/>
    <col min="9219" max="9219" width="16.140625" style="31" customWidth="1"/>
    <col min="9220" max="9220" width="20.28515625" style="31" customWidth="1"/>
    <col min="9221" max="9221" width="12.7109375" style="31" customWidth="1"/>
    <col min="9222" max="9222" width="9.140625" style="31"/>
    <col min="9223" max="9223" width="9.42578125" style="31" customWidth="1"/>
    <col min="9224" max="9227" width="9.140625" style="31"/>
    <col min="9228" max="9228" width="12.28515625" style="31" customWidth="1"/>
    <col min="9229" max="9472" width="9.140625" style="31"/>
    <col min="9473" max="9473" width="7" style="31" customWidth="1"/>
    <col min="9474" max="9474" width="11.140625" style="31" customWidth="1"/>
    <col min="9475" max="9475" width="16.140625" style="31" customWidth="1"/>
    <col min="9476" max="9476" width="20.28515625" style="31" customWidth="1"/>
    <col min="9477" max="9477" width="12.7109375" style="31" customWidth="1"/>
    <col min="9478" max="9478" width="9.140625" style="31"/>
    <col min="9479" max="9479" width="9.42578125" style="31" customWidth="1"/>
    <col min="9480" max="9483" width="9.140625" style="31"/>
    <col min="9484" max="9484" width="12.28515625" style="31" customWidth="1"/>
    <col min="9485" max="9728" width="9.140625" style="31"/>
    <col min="9729" max="9729" width="7" style="31" customWidth="1"/>
    <col min="9730" max="9730" width="11.140625" style="31" customWidth="1"/>
    <col min="9731" max="9731" width="16.140625" style="31" customWidth="1"/>
    <col min="9732" max="9732" width="20.28515625" style="31" customWidth="1"/>
    <col min="9733" max="9733" width="12.7109375" style="31" customWidth="1"/>
    <col min="9734" max="9734" width="9.140625" style="31"/>
    <col min="9735" max="9735" width="9.42578125" style="31" customWidth="1"/>
    <col min="9736" max="9739" width="9.140625" style="31"/>
    <col min="9740" max="9740" width="12.28515625" style="31" customWidth="1"/>
    <col min="9741" max="9984" width="9.140625" style="31"/>
    <col min="9985" max="9985" width="7" style="31" customWidth="1"/>
    <col min="9986" max="9986" width="11.140625" style="31" customWidth="1"/>
    <col min="9987" max="9987" width="16.140625" style="31" customWidth="1"/>
    <col min="9988" max="9988" width="20.28515625" style="31" customWidth="1"/>
    <col min="9989" max="9989" width="12.7109375" style="31" customWidth="1"/>
    <col min="9990" max="9990" width="9.140625" style="31"/>
    <col min="9991" max="9991" width="9.42578125" style="31" customWidth="1"/>
    <col min="9992" max="9995" width="9.140625" style="31"/>
    <col min="9996" max="9996" width="12.28515625" style="31" customWidth="1"/>
    <col min="9997" max="10240" width="9.140625" style="31"/>
    <col min="10241" max="10241" width="7" style="31" customWidth="1"/>
    <col min="10242" max="10242" width="11.140625" style="31" customWidth="1"/>
    <col min="10243" max="10243" width="16.140625" style="31" customWidth="1"/>
    <col min="10244" max="10244" width="20.28515625" style="31" customWidth="1"/>
    <col min="10245" max="10245" width="12.7109375" style="31" customWidth="1"/>
    <col min="10246" max="10246" width="9.140625" style="31"/>
    <col min="10247" max="10247" width="9.42578125" style="31" customWidth="1"/>
    <col min="10248" max="10251" width="9.140625" style="31"/>
    <col min="10252" max="10252" width="12.28515625" style="31" customWidth="1"/>
    <col min="10253" max="10496" width="9.140625" style="31"/>
    <col min="10497" max="10497" width="7" style="31" customWidth="1"/>
    <col min="10498" max="10498" width="11.140625" style="31" customWidth="1"/>
    <col min="10499" max="10499" width="16.140625" style="31" customWidth="1"/>
    <col min="10500" max="10500" width="20.28515625" style="31" customWidth="1"/>
    <col min="10501" max="10501" width="12.7109375" style="31" customWidth="1"/>
    <col min="10502" max="10502" width="9.140625" style="31"/>
    <col min="10503" max="10503" width="9.42578125" style="31" customWidth="1"/>
    <col min="10504" max="10507" width="9.140625" style="31"/>
    <col min="10508" max="10508" width="12.28515625" style="31" customWidth="1"/>
    <col min="10509" max="10752" width="9.140625" style="31"/>
    <col min="10753" max="10753" width="7" style="31" customWidth="1"/>
    <col min="10754" max="10754" width="11.140625" style="31" customWidth="1"/>
    <col min="10755" max="10755" width="16.140625" style="31" customWidth="1"/>
    <col min="10756" max="10756" width="20.28515625" style="31" customWidth="1"/>
    <col min="10757" max="10757" width="12.7109375" style="31" customWidth="1"/>
    <col min="10758" max="10758" width="9.140625" style="31"/>
    <col min="10759" max="10759" width="9.42578125" style="31" customWidth="1"/>
    <col min="10760" max="10763" width="9.140625" style="31"/>
    <col min="10764" max="10764" width="12.28515625" style="31" customWidth="1"/>
    <col min="10765" max="11008" width="9.140625" style="31"/>
    <col min="11009" max="11009" width="7" style="31" customWidth="1"/>
    <col min="11010" max="11010" width="11.140625" style="31" customWidth="1"/>
    <col min="11011" max="11011" width="16.140625" style="31" customWidth="1"/>
    <col min="11012" max="11012" width="20.28515625" style="31" customWidth="1"/>
    <col min="11013" max="11013" width="12.7109375" style="31" customWidth="1"/>
    <col min="11014" max="11014" width="9.140625" style="31"/>
    <col min="11015" max="11015" width="9.42578125" style="31" customWidth="1"/>
    <col min="11016" max="11019" width="9.140625" style="31"/>
    <col min="11020" max="11020" width="12.28515625" style="31" customWidth="1"/>
    <col min="11021" max="11264" width="9.140625" style="31"/>
    <col min="11265" max="11265" width="7" style="31" customWidth="1"/>
    <col min="11266" max="11266" width="11.140625" style="31" customWidth="1"/>
    <col min="11267" max="11267" width="16.140625" style="31" customWidth="1"/>
    <col min="11268" max="11268" width="20.28515625" style="31" customWidth="1"/>
    <col min="11269" max="11269" width="12.7109375" style="31" customWidth="1"/>
    <col min="11270" max="11270" width="9.140625" style="31"/>
    <col min="11271" max="11271" width="9.42578125" style="31" customWidth="1"/>
    <col min="11272" max="11275" width="9.140625" style="31"/>
    <col min="11276" max="11276" width="12.28515625" style="31" customWidth="1"/>
    <col min="11277" max="11520" width="9.140625" style="31"/>
    <col min="11521" max="11521" width="7" style="31" customWidth="1"/>
    <col min="11522" max="11522" width="11.140625" style="31" customWidth="1"/>
    <col min="11523" max="11523" width="16.140625" style="31" customWidth="1"/>
    <col min="11524" max="11524" width="20.28515625" style="31" customWidth="1"/>
    <col min="11525" max="11525" width="12.7109375" style="31" customWidth="1"/>
    <col min="11526" max="11526" width="9.140625" style="31"/>
    <col min="11527" max="11527" width="9.42578125" style="31" customWidth="1"/>
    <col min="11528" max="11531" width="9.140625" style="31"/>
    <col min="11532" max="11532" width="12.28515625" style="31" customWidth="1"/>
    <col min="11533" max="11776" width="9.140625" style="31"/>
    <col min="11777" max="11777" width="7" style="31" customWidth="1"/>
    <col min="11778" max="11778" width="11.140625" style="31" customWidth="1"/>
    <col min="11779" max="11779" width="16.140625" style="31" customWidth="1"/>
    <col min="11780" max="11780" width="20.28515625" style="31" customWidth="1"/>
    <col min="11781" max="11781" width="12.7109375" style="31" customWidth="1"/>
    <col min="11782" max="11782" width="9.140625" style="31"/>
    <col min="11783" max="11783" width="9.42578125" style="31" customWidth="1"/>
    <col min="11784" max="11787" width="9.140625" style="31"/>
    <col min="11788" max="11788" width="12.28515625" style="31" customWidth="1"/>
    <col min="11789" max="12032" width="9.140625" style="31"/>
    <col min="12033" max="12033" width="7" style="31" customWidth="1"/>
    <col min="12034" max="12034" width="11.140625" style="31" customWidth="1"/>
    <col min="12035" max="12035" width="16.140625" style="31" customWidth="1"/>
    <col min="12036" max="12036" width="20.28515625" style="31" customWidth="1"/>
    <col min="12037" max="12037" width="12.7109375" style="31" customWidth="1"/>
    <col min="12038" max="12038" width="9.140625" style="31"/>
    <col min="12039" max="12039" width="9.42578125" style="31" customWidth="1"/>
    <col min="12040" max="12043" width="9.140625" style="31"/>
    <col min="12044" max="12044" width="12.28515625" style="31" customWidth="1"/>
    <col min="12045" max="12288" width="9.140625" style="31"/>
    <col min="12289" max="12289" width="7" style="31" customWidth="1"/>
    <col min="12290" max="12290" width="11.140625" style="31" customWidth="1"/>
    <col min="12291" max="12291" width="16.140625" style="31" customWidth="1"/>
    <col min="12292" max="12292" width="20.28515625" style="31" customWidth="1"/>
    <col min="12293" max="12293" width="12.7109375" style="31" customWidth="1"/>
    <col min="12294" max="12294" width="9.140625" style="31"/>
    <col min="12295" max="12295" width="9.42578125" style="31" customWidth="1"/>
    <col min="12296" max="12299" width="9.140625" style="31"/>
    <col min="12300" max="12300" width="12.28515625" style="31" customWidth="1"/>
    <col min="12301" max="12544" width="9.140625" style="31"/>
    <col min="12545" max="12545" width="7" style="31" customWidth="1"/>
    <col min="12546" max="12546" width="11.140625" style="31" customWidth="1"/>
    <col min="12547" max="12547" width="16.140625" style="31" customWidth="1"/>
    <col min="12548" max="12548" width="20.28515625" style="31" customWidth="1"/>
    <col min="12549" max="12549" width="12.7109375" style="31" customWidth="1"/>
    <col min="12550" max="12550" width="9.140625" style="31"/>
    <col min="12551" max="12551" width="9.42578125" style="31" customWidth="1"/>
    <col min="12552" max="12555" width="9.140625" style="31"/>
    <col min="12556" max="12556" width="12.28515625" style="31" customWidth="1"/>
    <col min="12557" max="12800" width="9.140625" style="31"/>
    <col min="12801" max="12801" width="7" style="31" customWidth="1"/>
    <col min="12802" max="12802" width="11.140625" style="31" customWidth="1"/>
    <col min="12803" max="12803" width="16.140625" style="31" customWidth="1"/>
    <col min="12804" max="12804" width="20.28515625" style="31" customWidth="1"/>
    <col min="12805" max="12805" width="12.7109375" style="31" customWidth="1"/>
    <col min="12806" max="12806" width="9.140625" style="31"/>
    <col min="12807" max="12807" width="9.42578125" style="31" customWidth="1"/>
    <col min="12808" max="12811" width="9.140625" style="31"/>
    <col min="12812" max="12812" width="12.28515625" style="31" customWidth="1"/>
    <col min="12813" max="13056" width="9.140625" style="31"/>
    <col min="13057" max="13057" width="7" style="31" customWidth="1"/>
    <col min="13058" max="13058" width="11.140625" style="31" customWidth="1"/>
    <col min="13059" max="13059" width="16.140625" style="31" customWidth="1"/>
    <col min="13060" max="13060" width="20.28515625" style="31" customWidth="1"/>
    <col min="13061" max="13061" width="12.7109375" style="31" customWidth="1"/>
    <col min="13062" max="13062" width="9.140625" style="31"/>
    <col min="13063" max="13063" width="9.42578125" style="31" customWidth="1"/>
    <col min="13064" max="13067" width="9.140625" style="31"/>
    <col min="13068" max="13068" width="12.28515625" style="31" customWidth="1"/>
    <col min="13069" max="13312" width="9.140625" style="31"/>
    <col min="13313" max="13313" width="7" style="31" customWidth="1"/>
    <col min="13314" max="13314" width="11.140625" style="31" customWidth="1"/>
    <col min="13315" max="13315" width="16.140625" style="31" customWidth="1"/>
    <col min="13316" max="13316" width="20.28515625" style="31" customWidth="1"/>
    <col min="13317" max="13317" width="12.7109375" style="31" customWidth="1"/>
    <col min="13318" max="13318" width="9.140625" style="31"/>
    <col min="13319" max="13319" width="9.42578125" style="31" customWidth="1"/>
    <col min="13320" max="13323" width="9.140625" style="31"/>
    <col min="13324" max="13324" width="12.28515625" style="31" customWidth="1"/>
    <col min="13325" max="13568" width="9.140625" style="31"/>
    <col min="13569" max="13569" width="7" style="31" customWidth="1"/>
    <col min="13570" max="13570" width="11.140625" style="31" customWidth="1"/>
    <col min="13571" max="13571" width="16.140625" style="31" customWidth="1"/>
    <col min="13572" max="13572" width="20.28515625" style="31" customWidth="1"/>
    <col min="13573" max="13573" width="12.7109375" style="31" customWidth="1"/>
    <col min="13574" max="13574" width="9.140625" style="31"/>
    <col min="13575" max="13575" width="9.42578125" style="31" customWidth="1"/>
    <col min="13576" max="13579" width="9.140625" style="31"/>
    <col min="13580" max="13580" width="12.28515625" style="31" customWidth="1"/>
    <col min="13581" max="13824" width="9.140625" style="31"/>
    <col min="13825" max="13825" width="7" style="31" customWidth="1"/>
    <col min="13826" max="13826" width="11.140625" style="31" customWidth="1"/>
    <col min="13827" max="13827" width="16.140625" style="31" customWidth="1"/>
    <col min="13828" max="13828" width="20.28515625" style="31" customWidth="1"/>
    <col min="13829" max="13829" width="12.7109375" style="31" customWidth="1"/>
    <col min="13830" max="13830" width="9.140625" style="31"/>
    <col min="13831" max="13831" width="9.42578125" style="31" customWidth="1"/>
    <col min="13832" max="13835" width="9.140625" style="31"/>
    <col min="13836" max="13836" width="12.28515625" style="31" customWidth="1"/>
    <col min="13837" max="14080" width="9.140625" style="31"/>
    <col min="14081" max="14081" width="7" style="31" customWidth="1"/>
    <col min="14082" max="14082" width="11.140625" style="31" customWidth="1"/>
    <col min="14083" max="14083" width="16.140625" style="31" customWidth="1"/>
    <col min="14084" max="14084" width="20.28515625" style="31" customWidth="1"/>
    <col min="14085" max="14085" width="12.7109375" style="31" customWidth="1"/>
    <col min="14086" max="14086" width="9.140625" style="31"/>
    <col min="14087" max="14087" width="9.42578125" style="31" customWidth="1"/>
    <col min="14088" max="14091" width="9.140625" style="31"/>
    <col min="14092" max="14092" width="12.28515625" style="31" customWidth="1"/>
    <col min="14093" max="14336" width="9.140625" style="31"/>
    <col min="14337" max="14337" width="7" style="31" customWidth="1"/>
    <col min="14338" max="14338" width="11.140625" style="31" customWidth="1"/>
    <col min="14339" max="14339" width="16.140625" style="31" customWidth="1"/>
    <col min="14340" max="14340" width="20.28515625" style="31" customWidth="1"/>
    <col min="14341" max="14341" width="12.7109375" style="31" customWidth="1"/>
    <col min="14342" max="14342" width="9.140625" style="31"/>
    <col min="14343" max="14343" width="9.42578125" style="31" customWidth="1"/>
    <col min="14344" max="14347" width="9.140625" style="31"/>
    <col min="14348" max="14348" width="12.28515625" style="31" customWidth="1"/>
    <col min="14349" max="14592" width="9.140625" style="31"/>
    <col min="14593" max="14593" width="7" style="31" customWidth="1"/>
    <col min="14594" max="14594" width="11.140625" style="31" customWidth="1"/>
    <col min="14595" max="14595" width="16.140625" style="31" customWidth="1"/>
    <col min="14596" max="14596" width="20.28515625" style="31" customWidth="1"/>
    <col min="14597" max="14597" width="12.7109375" style="31" customWidth="1"/>
    <col min="14598" max="14598" width="9.140625" style="31"/>
    <col min="14599" max="14599" width="9.42578125" style="31" customWidth="1"/>
    <col min="14600" max="14603" width="9.140625" style="31"/>
    <col min="14604" max="14604" width="12.28515625" style="31" customWidth="1"/>
    <col min="14605" max="14848" width="9.140625" style="31"/>
    <col min="14849" max="14849" width="7" style="31" customWidth="1"/>
    <col min="14850" max="14850" width="11.140625" style="31" customWidth="1"/>
    <col min="14851" max="14851" width="16.140625" style="31" customWidth="1"/>
    <col min="14852" max="14852" width="20.28515625" style="31" customWidth="1"/>
    <col min="14853" max="14853" width="12.7109375" style="31" customWidth="1"/>
    <col min="14854" max="14854" width="9.140625" style="31"/>
    <col min="14855" max="14855" width="9.42578125" style="31" customWidth="1"/>
    <col min="14856" max="14859" width="9.140625" style="31"/>
    <col min="14860" max="14860" width="12.28515625" style="31" customWidth="1"/>
    <col min="14861" max="15104" width="9.140625" style="31"/>
    <col min="15105" max="15105" width="7" style="31" customWidth="1"/>
    <col min="15106" max="15106" width="11.140625" style="31" customWidth="1"/>
    <col min="15107" max="15107" width="16.140625" style="31" customWidth="1"/>
    <col min="15108" max="15108" width="20.28515625" style="31" customWidth="1"/>
    <col min="15109" max="15109" width="12.7109375" style="31" customWidth="1"/>
    <col min="15110" max="15110" width="9.140625" style="31"/>
    <col min="15111" max="15111" width="9.42578125" style="31" customWidth="1"/>
    <col min="15112" max="15115" width="9.140625" style="31"/>
    <col min="15116" max="15116" width="12.28515625" style="31" customWidth="1"/>
    <col min="15117" max="15360" width="9.140625" style="31"/>
    <col min="15361" max="15361" width="7" style="31" customWidth="1"/>
    <col min="15362" max="15362" width="11.140625" style="31" customWidth="1"/>
    <col min="15363" max="15363" width="16.140625" style="31" customWidth="1"/>
    <col min="15364" max="15364" width="20.28515625" style="31" customWidth="1"/>
    <col min="15365" max="15365" width="12.7109375" style="31" customWidth="1"/>
    <col min="15366" max="15366" width="9.140625" style="31"/>
    <col min="15367" max="15367" width="9.42578125" style="31" customWidth="1"/>
    <col min="15368" max="15371" width="9.140625" style="31"/>
    <col min="15372" max="15372" width="12.28515625" style="31" customWidth="1"/>
    <col min="15373" max="15616" width="9.140625" style="31"/>
    <col min="15617" max="15617" width="7" style="31" customWidth="1"/>
    <col min="15618" max="15618" width="11.140625" style="31" customWidth="1"/>
    <col min="15619" max="15619" width="16.140625" style="31" customWidth="1"/>
    <col min="15620" max="15620" width="20.28515625" style="31" customWidth="1"/>
    <col min="15621" max="15621" width="12.7109375" style="31" customWidth="1"/>
    <col min="15622" max="15622" width="9.140625" style="31"/>
    <col min="15623" max="15623" width="9.42578125" style="31" customWidth="1"/>
    <col min="15624" max="15627" width="9.140625" style="31"/>
    <col min="15628" max="15628" width="12.28515625" style="31" customWidth="1"/>
    <col min="15629" max="15872" width="9.140625" style="31"/>
    <col min="15873" max="15873" width="7" style="31" customWidth="1"/>
    <col min="15874" max="15874" width="11.140625" style="31" customWidth="1"/>
    <col min="15875" max="15875" width="16.140625" style="31" customWidth="1"/>
    <col min="15876" max="15876" width="20.28515625" style="31" customWidth="1"/>
    <col min="15877" max="15877" width="12.7109375" style="31" customWidth="1"/>
    <col min="15878" max="15878" width="9.140625" style="31"/>
    <col min="15879" max="15879" width="9.42578125" style="31" customWidth="1"/>
    <col min="15880" max="15883" width="9.140625" style="31"/>
    <col min="15884" max="15884" width="12.28515625" style="31" customWidth="1"/>
    <col min="15885" max="16128" width="9.140625" style="31"/>
    <col min="16129" max="16129" width="7" style="31" customWidth="1"/>
    <col min="16130" max="16130" width="11.140625" style="31" customWidth="1"/>
    <col min="16131" max="16131" width="16.140625" style="31" customWidth="1"/>
    <col min="16132" max="16132" width="20.28515625" style="31" customWidth="1"/>
    <col min="16133" max="16133" width="12.7109375" style="31" customWidth="1"/>
    <col min="16134" max="16134" width="9.140625" style="31"/>
    <col min="16135" max="16135" width="9.42578125" style="31" customWidth="1"/>
    <col min="16136" max="16139" width="9.140625" style="31"/>
    <col min="16140" max="16140" width="12.28515625" style="31" customWidth="1"/>
    <col min="16141" max="16384" width="9.140625" style="31"/>
  </cols>
  <sheetData>
    <row r="1" spans="1:13" s="30" customFormat="1" ht="17.25" customHeight="1">
      <c r="A1" s="188" t="s">
        <v>54</v>
      </c>
      <c r="B1" s="188"/>
      <c r="C1" s="188"/>
      <c r="D1" s="188"/>
      <c r="E1" s="18"/>
      <c r="F1" s="18"/>
      <c r="G1" s="18"/>
      <c r="H1" s="18"/>
      <c r="I1" s="18"/>
      <c r="J1" s="18"/>
      <c r="K1" s="233" t="s">
        <v>55</v>
      </c>
      <c r="L1" s="233"/>
      <c r="M1" s="18"/>
    </row>
    <row r="2" spans="1:13" s="30" customFormat="1" ht="15" customHeight="1">
      <c r="A2" s="188" t="s">
        <v>56</v>
      </c>
      <c r="B2" s="188"/>
      <c r="C2" s="188"/>
      <c r="F2" s="18"/>
      <c r="K2" s="233" t="s">
        <v>115</v>
      </c>
      <c r="L2" s="233"/>
    </row>
    <row r="3" spans="1:13" ht="6" customHeight="1"/>
    <row r="4" spans="1:13" ht="19.5" customHeight="1">
      <c r="A4" s="239" t="s">
        <v>268</v>
      </c>
      <c r="B4" s="239"/>
      <c r="C4" s="239"/>
      <c r="D4" s="239"/>
      <c r="E4" s="239"/>
      <c r="F4" s="239"/>
      <c r="G4" s="239"/>
      <c r="H4" s="239"/>
      <c r="I4" s="239"/>
      <c r="J4" s="239"/>
      <c r="K4" s="239"/>
      <c r="L4" s="239"/>
    </row>
    <row r="5" spans="1:13" ht="32.25" customHeight="1">
      <c r="A5" s="292" t="s">
        <v>362</v>
      </c>
      <c r="B5" s="247"/>
      <c r="C5" s="247"/>
      <c r="D5" s="247"/>
      <c r="E5" s="247"/>
      <c r="F5" s="247"/>
      <c r="G5" s="247"/>
      <c r="H5" s="247"/>
      <c r="I5" s="247"/>
      <c r="J5" s="247"/>
      <c r="K5" s="247"/>
      <c r="L5" s="247"/>
    </row>
    <row r="6" spans="1:13" ht="12.75" customHeight="1">
      <c r="A6" s="106"/>
      <c r="B6" s="106"/>
      <c r="C6" s="106"/>
      <c r="D6" s="106"/>
      <c r="E6" s="106"/>
      <c r="F6" s="106"/>
      <c r="G6" s="106"/>
      <c r="H6" s="106"/>
      <c r="I6" s="106"/>
      <c r="J6" s="106"/>
      <c r="K6" s="106"/>
      <c r="L6" s="106"/>
    </row>
    <row r="7" spans="1:13" ht="52.5" customHeight="1">
      <c r="A7" s="237" t="s">
        <v>50</v>
      </c>
      <c r="B7" s="237" t="s">
        <v>354</v>
      </c>
      <c r="C7" s="237" t="s">
        <v>269</v>
      </c>
      <c r="D7" s="237"/>
      <c r="E7" s="240" t="s">
        <v>262</v>
      </c>
      <c r="F7" s="237" t="s">
        <v>270</v>
      </c>
      <c r="G7" s="237"/>
      <c r="H7" s="237" t="s">
        <v>273</v>
      </c>
      <c r="I7" s="237" t="s">
        <v>274</v>
      </c>
      <c r="J7" s="237" t="s">
        <v>275</v>
      </c>
      <c r="K7" s="237" t="s">
        <v>276</v>
      </c>
      <c r="L7" s="237" t="s">
        <v>277</v>
      </c>
    </row>
    <row r="8" spans="1:13" ht="43.5" customHeight="1">
      <c r="A8" s="237"/>
      <c r="B8" s="237"/>
      <c r="C8" s="161" t="s">
        <v>109</v>
      </c>
      <c r="D8" s="161" t="s">
        <v>267</v>
      </c>
      <c r="E8" s="240"/>
      <c r="F8" s="161" t="s">
        <v>271</v>
      </c>
      <c r="G8" s="161" t="s">
        <v>272</v>
      </c>
      <c r="H8" s="237"/>
      <c r="I8" s="237"/>
      <c r="J8" s="237"/>
      <c r="K8" s="237"/>
      <c r="L8" s="237"/>
    </row>
    <row r="9" spans="1:13" s="33" customFormat="1" ht="26.25" customHeight="1">
      <c r="A9" s="206" t="s">
        <v>110</v>
      </c>
      <c r="B9" s="206"/>
      <c r="C9" s="206"/>
      <c r="D9" s="206"/>
      <c r="E9" s="206"/>
      <c r="F9" s="206"/>
      <c r="G9" s="206"/>
      <c r="H9" s="206"/>
      <c r="I9" s="206"/>
      <c r="J9" s="206"/>
      <c r="K9" s="206"/>
      <c r="L9" s="206"/>
    </row>
    <row r="10" spans="1:13" s="49" customFormat="1" ht="16.5" customHeight="1">
      <c r="A10" s="206" t="s">
        <v>112</v>
      </c>
      <c r="B10" s="206"/>
      <c r="C10" s="206"/>
      <c r="D10" s="206"/>
      <c r="E10" s="206"/>
      <c r="F10" s="206"/>
      <c r="G10" s="206"/>
      <c r="H10" s="206"/>
      <c r="I10" s="206"/>
      <c r="J10" s="206"/>
      <c r="K10" s="206"/>
      <c r="L10" s="206"/>
    </row>
    <row r="11" spans="1:13" s="33" customFormat="1" ht="15" customHeight="1">
      <c r="A11" s="36"/>
      <c r="B11" s="36"/>
      <c r="C11" s="36"/>
      <c r="D11" s="36"/>
      <c r="E11" s="36"/>
      <c r="F11" s="36"/>
      <c r="G11" s="37"/>
      <c r="H11" s="37"/>
      <c r="I11" s="36"/>
      <c r="J11" s="36"/>
      <c r="K11" s="36"/>
      <c r="L11" s="36"/>
    </row>
    <row r="12" spans="1:13" s="33" customFormat="1" ht="15" customHeight="1">
      <c r="A12" s="36"/>
      <c r="B12" s="36"/>
      <c r="C12" s="36"/>
      <c r="D12" s="36"/>
      <c r="E12" s="36"/>
      <c r="F12" s="36"/>
      <c r="G12" s="37"/>
      <c r="H12" s="37"/>
      <c r="I12" s="36"/>
      <c r="J12" s="36"/>
      <c r="K12" s="36"/>
      <c r="L12" s="36"/>
    </row>
    <row r="13" spans="1:13" s="49" customFormat="1" ht="15.75" customHeight="1">
      <c r="A13" s="206" t="s">
        <v>113</v>
      </c>
      <c r="B13" s="206"/>
      <c r="C13" s="206"/>
      <c r="D13" s="206"/>
      <c r="E13" s="206"/>
      <c r="F13" s="206"/>
      <c r="G13" s="206"/>
      <c r="H13" s="206"/>
      <c r="I13" s="206"/>
      <c r="J13" s="206"/>
      <c r="K13" s="206"/>
      <c r="L13" s="206"/>
    </row>
    <row r="14" spans="1:13" s="33" customFormat="1" ht="15" customHeight="1">
      <c r="A14" s="36"/>
      <c r="B14" s="36"/>
      <c r="C14" s="36"/>
      <c r="D14" s="36"/>
      <c r="E14" s="36"/>
      <c r="F14" s="36"/>
      <c r="G14" s="37"/>
      <c r="H14" s="37"/>
      <c r="I14" s="36"/>
      <c r="J14" s="36"/>
      <c r="K14" s="36"/>
      <c r="L14" s="36"/>
    </row>
    <row r="15" spans="1:13" s="33" customFormat="1" ht="15" customHeight="1">
      <c r="A15" s="36"/>
      <c r="B15" s="36"/>
      <c r="C15" s="36"/>
      <c r="D15" s="36"/>
      <c r="E15" s="36"/>
      <c r="F15" s="36"/>
      <c r="G15" s="37"/>
      <c r="H15" s="37"/>
      <c r="I15" s="36"/>
      <c r="J15" s="36"/>
      <c r="K15" s="36"/>
      <c r="L15" s="36"/>
    </row>
    <row r="16" spans="1:13" s="33" customFormat="1" ht="26.25" customHeight="1">
      <c r="A16" s="206" t="s">
        <v>170</v>
      </c>
      <c r="B16" s="206"/>
      <c r="C16" s="206"/>
      <c r="D16" s="206"/>
      <c r="E16" s="206"/>
      <c r="F16" s="206"/>
      <c r="G16" s="206"/>
      <c r="H16" s="206"/>
      <c r="I16" s="206"/>
      <c r="J16" s="206"/>
      <c r="K16" s="206"/>
      <c r="L16" s="206"/>
    </row>
    <row r="17" spans="1:12" s="49" customFormat="1" ht="15" customHeight="1">
      <c r="A17" s="206" t="s">
        <v>112</v>
      </c>
      <c r="B17" s="206"/>
      <c r="C17" s="206"/>
      <c r="D17" s="206"/>
      <c r="E17" s="206"/>
      <c r="F17" s="206"/>
      <c r="G17" s="206"/>
      <c r="H17" s="206"/>
      <c r="I17" s="206"/>
      <c r="J17" s="206"/>
      <c r="K17" s="206"/>
      <c r="L17" s="206"/>
    </row>
    <row r="18" spans="1:12" s="33" customFormat="1" ht="15" customHeight="1">
      <c r="A18" s="36"/>
      <c r="B18" s="36"/>
      <c r="C18" s="36"/>
      <c r="D18" s="36"/>
      <c r="E18" s="36"/>
      <c r="F18" s="36"/>
      <c r="G18" s="37"/>
      <c r="H18" s="37"/>
      <c r="I18" s="36"/>
      <c r="J18" s="36"/>
      <c r="K18" s="36"/>
      <c r="L18" s="36"/>
    </row>
    <row r="19" spans="1:12" s="33" customFormat="1" ht="15" customHeight="1">
      <c r="A19" s="36"/>
      <c r="B19" s="36"/>
      <c r="C19" s="36"/>
      <c r="D19" s="36"/>
      <c r="E19" s="36"/>
      <c r="F19" s="36"/>
      <c r="G19" s="37"/>
      <c r="H19" s="37"/>
      <c r="I19" s="36"/>
      <c r="J19" s="36"/>
      <c r="K19" s="36"/>
      <c r="L19" s="36"/>
    </row>
    <row r="20" spans="1:12" s="49" customFormat="1" ht="14.25" customHeight="1">
      <c r="A20" s="206" t="s">
        <v>113</v>
      </c>
      <c r="B20" s="206"/>
      <c r="C20" s="206"/>
      <c r="D20" s="206"/>
      <c r="E20" s="206"/>
      <c r="F20" s="206"/>
      <c r="G20" s="206"/>
      <c r="H20" s="206"/>
      <c r="I20" s="206"/>
      <c r="J20" s="206"/>
      <c r="K20" s="206"/>
      <c r="L20" s="206"/>
    </row>
    <row r="21" spans="1:12" s="33" customFormat="1" ht="15" customHeight="1">
      <c r="A21" s="36"/>
      <c r="B21" s="36"/>
      <c r="C21" s="36"/>
      <c r="D21" s="36"/>
      <c r="E21" s="36"/>
      <c r="F21" s="36"/>
      <c r="G21" s="37"/>
      <c r="H21" s="37"/>
      <c r="I21" s="36"/>
      <c r="J21" s="36"/>
      <c r="K21" s="36"/>
      <c r="L21" s="36"/>
    </row>
    <row r="22" spans="1:12" s="33" customFormat="1" ht="15" customHeight="1">
      <c r="A22" s="36"/>
      <c r="B22" s="36"/>
      <c r="C22" s="36"/>
      <c r="D22" s="36"/>
      <c r="E22" s="36"/>
      <c r="F22" s="36"/>
      <c r="G22" s="37"/>
      <c r="H22" s="37"/>
      <c r="I22" s="36"/>
      <c r="J22" s="36"/>
      <c r="K22" s="36"/>
      <c r="L22" s="36"/>
    </row>
    <row r="23" spans="1:12" ht="9.75" customHeight="1">
      <c r="I23" s="225"/>
      <c r="J23" s="225"/>
      <c r="K23" s="225"/>
      <c r="L23" s="225"/>
    </row>
    <row r="24" spans="1:12" s="48" customFormat="1">
      <c r="A24" s="179" t="s">
        <v>73</v>
      </c>
      <c r="B24" s="179"/>
      <c r="C24" s="179"/>
      <c r="D24" s="179"/>
      <c r="E24" s="179"/>
      <c r="F24" s="179"/>
      <c r="G24" s="179"/>
      <c r="H24" s="179"/>
      <c r="I24" s="179"/>
      <c r="J24" s="179"/>
      <c r="K24" s="179"/>
      <c r="L24" s="179"/>
    </row>
    <row r="25" spans="1:12" s="48" customFormat="1">
      <c r="A25" s="179" t="s">
        <v>74</v>
      </c>
      <c r="B25" s="179"/>
      <c r="C25" s="179"/>
      <c r="D25" s="179"/>
      <c r="E25" s="179"/>
      <c r="F25" s="179"/>
      <c r="G25" s="179"/>
      <c r="H25" s="179"/>
      <c r="I25" s="179"/>
      <c r="J25" s="179"/>
      <c r="K25" s="179"/>
      <c r="L25" s="179"/>
    </row>
    <row r="26" spans="1:12" s="143" customFormat="1" ht="17.25">
      <c r="I26" s="144"/>
      <c r="J26" s="144"/>
      <c r="K26" s="144"/>
      <c r="L26" s="144"/>
    </row>
    <row r="27" spans="1:12" s="143" customFormat="1" ht="15.75" customHeight="1">
      <c r="A27" s="165"/>
      <c r="B27" s="216" t="s">
        <v>352</v>
      </c>
      <c r="C27" s="216"/>
      <c r="D27" s="216"/>
      <c r="E27" s="165"/>
      <c r="F27" s="165"/>
      <c r="G27" s="165"/>
      <c r="H27" s="165"/>
      <c r="I27" s="216" t="s">
        <v>114</v>
      </c>
      <c r="J27" s="216"/>
      <c r="K27" s="216"/>
      <c r="L27" s="216"/>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sheetData>
  <mergeCells count="27">
    <mergeCell ref="A25:L25"/>
    <mergeCell ref="I27:L27"/>
    <mergeCell ref="A13:L13"/>
    <mergeCell ref="A16:L16"/>
    <mergeCell ref="A17:L17"/>
    <mergeCell ref="A20:L20"/>
    <mergeCell ref="I23:L23"/>
    <mergeCell ref="A24:L24"/>
    <mergeCell ref="B27:D27"/>
    <mergeCell ref="A10:L10"/>
    <mergeCell ref="A7:A8"/>
    <mergeCell ref="B7:B8"/>
    <mergeCell ref="C7:D7"/>
    <mergeCell ref="E7:E8"/>
    <mergeCell ref="F7:G7"/>
    <mergeCell ref="H7:H8"/>
    <mergeCell ref="I7:I8"/>
    <mergeCell ref="J7:J8"/>
    <mergeCell ref="K7:K8"/>
    <mergeCell ref="L7:L8"/>
    <mergeCell ref="A9:L9"/>
    <mergeCell ref="A5:L5"/>
    <mergeCell ref="A1:D1"/>
    <mergeCell ref="K1:L1"/>
    <mergeCell ref="A2:C2"/>
    <mergeCell ref="K2:L2"/>
    <mergeCell ref="A4:L4"/>
  </mergeCells>
  <pageMargins left="0.75" right="0.25" top="0.75" bottom="0.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44"/>
  <sheetViews>
    <sheetView topLeftCell="A7" zoomScaleNormal="100" zoomScalePageLayoutView="80" workbookViewId="0">
      <selection activeCell="A6" sqref="A6:K6"/>
    </sheetView>
  </sheetViews>
  <sheetFormatPr defaultColWidth="9.140625" defaultRowHeight="15.75"/>
  <cols>
    <col min="1" max="1" width="5.42578125" style="31" customWidth="1"/>
    <col min="2" max="2" width="13" style="31" customWidth="1"/>
    <col min="3" max="3" width="9.42578125" style="31" customWidth="1"/>
    <col min="4" max="5" width="8.85546875" style="31" customWidth="1"/>
    <col min="6" max="6" width="8.7109375" style="31" customWidth="1"/>
    <col min="7" max="7" width="17.85546875" style="31" customWidth="1"/>
    <col min="8" max="8" width="12.42578125" style="31" customWidth="1"/>
    <col min="9" max="9" width="19.140625" style="31" customWidth="1"/>
    <col min="10" max="10" width="11.140625" style="31" customWidth="1"/>
    <col min="11" max="11" width="6.42578125" style="31" customWidth="1"/>
    <col min="12" max="256" width="9.140625" style="31"/>
    <col min="257" max="257" width="5.42578125" style="31" customWidth="1"/>
    <col min="258" max="258" width="14.7109375" style="31" customWidth="1"/>
    <col min="259" max="259" width="9.42578125" style="31" customWidth="1"/>
    <col min="260" max="261" width="10.28515625" style="31" customWidth="1"/>
    <col min="262" max="262" width="8.7109375" style="31" customWidth="1"/>
    <col min="263" max="263" width="17.85546875" style="31" customWidth="1"/>
    <col min="264" max="264" width="12.42578125" style="31" customWidth="1"/>
    <col min="265" max="265" width="17.140625" style="31" customWidth="1"/>
    <col min="266" max="266" width="11.140625" style="31" customWidth="1"/>
    <col min="267" max="512" width="9.140625" style="31"/>
    <col min="513" max="513" width="5.42578125" style="31" customWidth="1"/>
    <col min="514" max="514" width="14.7109375" style="31" customWidth="1"/>
    <col min="515" max="515" width="9.42578125" style="31" customWidth="1"/>
    <col min="516" max="517" width="10.28515625" style="31" customWidth="1"/>
    <col min="518" max="518" width="8.7109375" style="31" customWidth="1"/>
    <col min="519" max="519" width="17.85546875" style="31" customWidth="1"/>
    <col min="520" max="520" width="12.42578125" style="31" customWidth="1"/>
    <col min="521" max="521" width="17.140625" style="31" customWidth="1"/>
    <col min="522" max="522" width="11.140625" style="31" customWidth="1"/>
    <col min="523" max="768" width="9.140625" style="31"/>
    <col min="769" max="769" width="5.42578125" style="31" customWidth="1"/>
    <col min="770" max="770" width="14.7109375" style="31" customWidth="1"/>
    <col min="771" max="771" width="9.42578125" style="31" customWidth="1"/>
    <col min="772" max="773" width="10.28515625" style="31" customWidth="1"/>
    <col min="774" max="774" width="8.7109375" style="31" customWidth="1"/>
    <col min="775" max="775" width="17.85546875" style="31" customWidth="1"/>
    <col min="776" max="776" width="12.42578125" style="31" customWidth="1"/>
    <col min="777" max="777" width="17.140625" style="31" customWidth="1"/>
    <col min="778" max="778" width="11.140625" style="31" customWidth="1"/>
    <col min="779" max="1024" width="9.140625" style="31"/>
    <col min="1025" max="1025" width="5.42578125" style="31" customWidth="1"/>
    <col min="1026" max="1026" width="14.7109375" style="31" customWidth="1"/>
    <col min="1027" max="1027" width="9.42578125" style="31" customWidth="1"/>
    <col min="1028" max="1029" width="10.28515625" style="31" customWidth="1"/>
    <col min="1030" max="1030" width="8.7109375" style="31" customWidth="1"/>
    <col min="1031" max="1031" width="17.85546875" style="31" customWidth="1"/>
    <col min="1032" max="1032" width="12.42578125" style="31" customWidth="1"/>
    <col min="1033" max="1033" width="17.140625" style="31" customWidth="1"/>
    <col min="1034" max="1034" width="11.140625" style="31" customWidth="1"/>
    <col min="1035" max="1280" width="9.140625" style="31"/>
    <col min="1281" max="1281" width="5.42578125" style="31" customWidth="1"/>
    <col min="1282" max="1282" width="14.7109375" style="31" customWidth="1"/>
    <col min="1283" max="1283" width="9.42578125" style="31" customWidth="1"/>
    <col min="1284" max="1285" width="10.28515625" style="31" customWidth="1"/>
    <col min="1286" max="1286" width="8.7109375" style="31" customWidth="1"/>
    <col min="1287" max="1287" width="17.85546875" style="31" customWidth="1"/>
    <col min="1288" max="1288" width="12.42578125" style="31" customWidth="1"/>
    <col min="1289" max="1289" width="17.140625" style="31" customWidth="1"/>
    <col min="1290" max="1290" width="11.140625" style="31" customWidth="1"/>
    <col min="1291" max="1536" width="9.140625" style="31"/>
    <col min="1537" max="1537" width="5.42578125" style="31" customWidth="1"/>
    <col min="1538" max="1538" width="14.7109375" style="31" customWidth="1"/>
    <col min="1539" max="1539" width="9.42578125" style="31" customWidth="1"/>
    <col min="1540" max="1541" width="10.28515625" style="31" customWidth="1"/>
    <col min="1542" max="1542" width="8.7109375" style="31" customWidth="1"/>
    <col min="1543" max="1543" width="17.85546875" style="31" customWidth="1"/>
    <col min="1544" max="1544" width="12.42578125" style="31" customWidth="1"/>
    <col min="1545" max="1545" width="17.140625" style="31" customWidth="1"/>
    <col min="1546" max="1546" width="11.140625" style="31" customWidth="1"/>
    <col min="1547" max="1792" width="9.140625" style="31"/>
    <col min="1793" max="1793" width="5.42578125" style="31" customWidth="1"/>
    <col min="1794" max="1794" width="14.7109375" style="31" customWidth="1"/>
    <col min="1795" max="1795" width="9.42578125" style="31" customWidth="1"/>
    <col min="1796" max="1797" width="10.28515625" style="31" customWidth="1"/>
    <col min="1798" max="1798" width="8.7109375" style="31" customWidth="1"/>
    <col min="1799" max="1799" width="17.85546875" style="31" customWidth="1"/>
    <col min="1800" max="1800" width="12.42578125" style="31" customWidth="1"/>
    <col min="1801" max="1801" width="17.140625" style="31" customWidth="1"/>
    <col min="1802" max="1802" width="11.140625" style="31" customWidth="1"/>
    <col min="1803" max="2048" width="9.140625" style="31"/>
    <col min="2049" max="2049" width="5.42578125" style="31" customWidth="1"/>
    <col min="2050" max="2050" width="14.7109375" style="31" customWidth="1"/>
    <col min="2051" max="2051" width="9.42578125" style="31" customWidth="1"/>
    <col min="2052" max="2053" width="10.28515625" style="31" customWidth="1"/>
    <col min="2054" max="2054" width="8.7109375" style="31" customWidth="1"/>
    <col min="2055" max="2055" width="17.85546875" style="31" customWidth="1"/>
    <col min="2056" max="2056" width="12.42578125" style="31" customWidth="1"/>
    <col min="2057" max="2057" width="17.140625" style="31" customWidth="1"/>
    <col min="2058" max="2058" width="11.140625" style="31" customWidth="1"/>
    <col min="2059" max="2304" width="9.140625" style="31"/>
    <col min="2305" max="2305" width="5.42578125" style="31" customWidth="1"/>
    <col min="2306" max="2306" width="14.7109375" style="31" customWidth="1"/>
    <col min="2307" max="2307" width="9.42578125" style="31" customWidth="1"/>
    <col min="2308" max="2309" width="10.28515625" style="31" customWidth="1"/>
    <col min="2310" max="2310" width="8.7109375" style="31" customWidth="1"/>
    <col min="2311" max="2311" width="17.85546875" style="31" customWidth="1"/>
    <col min="2312" max="2312" width="12.42578125" style="31" customWidth="1"/>
    <col min="2313" max="2313" width="17.140625" style="31" customWidth="1"/>
    <col min="2314" max="2314" width="11.140625" style="31" customWidth="1"/>
    <col min="2315" max="2560" width="9.140625" style="31"/>
    <col min="2561" max="2561" width="5.42578125" style="31" customWidth="1"/>
    <col min="2562" max="2562" width="14.7109375" style="31" customWidth="1"/>
    <col min="2563" max="2563" width="9.42578125" style="31" customWidth="1"/>
    <col min="2564" max="2565" width="10.28515625" style="31" customWidth="1"/>
    <col min="2566" max="2566" width="8.7109375" style="31" customWidth="1"/>
    <col min="2567" max="2567" width="17.85546875" style="31" customWidth="1"/>
    <col min="2568" max="2568" width="12.42578125" style="31" customWidth="1"/>
    <col min="2569" max="2569" width="17.140625" style="31" customWidth="1"/>
    <col min="2570" max="2570" width="11.140625" style="31" customWidth="1"/>
    <col min="2571" max="2816" width="9.140625" style="31"/>
    <col min="2817" max="2817" width="5.42578125" style="31" customWidth="1"/>
    <col min="2818" max="2818" width="14.7109375" style="31" customWidth="1"/>
    <col min="2819" max="2819" width="9.42578125" style="31" customWidth="1"/>
    <col min="2820" max="2821" width="10.28515625" style="31" customWidth="1"/>
    <col min="2822" max="2822" width="8.7109375" style="31" customWidth="1"/>
    <col min="2823" max="2823" width="17.85546875" style="31" customWidth="1"/>
    <col min="2824" max="2824" width="12.42578125" style="31" customWidth="1"/>
    <col min="2825" max="2825" width="17.140625" style="31" customWidth="1"/>
    <col min="2826" max="2826" width="11.140625" style="31" customWidth="1"/>
    <col min="2827" max="3072" width="9.140625" style="31"/>
    <col min="3073" max="3073" width="5.42578125" style="31" customWidth="1"/>
    <col min="3074" max="3074" width="14.7109375" style="31" customWidth="1"/>
    <col min="3075" max="3075" width="9.42578125" style="31" customWidth="1"/>
    <col min="3076" max="3077" width="10.28515625" style="31" customWidth="1"/>
    <col min="3078" max="3078" width="8.7109375" style="31" customWidth="1"/>
    <col min="3079" max="3079" width="17.85546875" style="31" customWidth="1"/>
    <col min="3080" max="3080" width="12.42578125" style="31" customWidth="1"/>
    <col min="3081" max="3081" width="17.140625" style="31" customWidth="1"/>
    <col min="3082" max="3082" width="11.140625" style="31" customWidth="1"/>
    <col min="3083" max="3328" width="9.140625" style="31"/>
    <col min="3329" max="3329" width="5.42578125" style="31" customWidth="1"/>
    <col min="3330" max="3330" width="14.7109375" style="31" customWidth="1"/>
    <col min="3331" max="3331" width="9.42578125" style="31" customWidth="1"/>
    <col min="3332" max="3333" width="10.28515625" style="31" customWidth="1"/>
    <col min="3334" max="3334" width="8.7109375" style="31" customWidth="1"/>
    <col min="3335" max="3335" width="17.85546875" style="31" customWidth="1"/>
    <col min="3336" max="3336" width="12.42578125" style="31" customWidth="1"/>
    <col min="3337" max="3337" width="17.140625" style="31" customWidth="1"/>
    <col min="3338" max="3338" width="11.140625" style="31" customWidth="1"/>
    <col min="3339" max="3584" width="9.140625" style="31"/>
    <col min="3585" max="3585" width="5.42578125" style="31" customWidth="1"/>
    <col min="3586" max="3586" width="14.7109375" style="31" customWidth="1"/>
    <col min="3587" max="3587" width="9.42578125" style="31" customWidth="1"/>
    <col min="3588" max="3589" width="10.28515625" style="31" customWidth="1"/>
    <col min="3590" max="3590" width="8.7109375" style="31" customWidth="1"/>
    <col min="3591" max="3591" width="17.85546875" style="31" customWidth="1"/>
    <col min="3592" max="3592" width="12.42578125" style="31" customWidth="1"/>
    <col min="3593" max="3593" width="17.140625" style="31" customWidth="1"/>
    <col min="3594" max="3594" width="11.140625" style="31" customWidth="1"/>
    <col min="3595" max="3840" width="9.140625" style="31"/>
    <col min="3841" max="3841" width="5.42578125" style="31" customWidth="1"/>
    <col min="3842" max="3842" width="14.7109375" style="31" customWidth="1"/>
    <col min="3843" max="3843" width="9.42578125" style="31" customWidth="1"/>
    <col min="3844" max="3845" width="10.28515625" style="31" customWidth="1"/>
    <col min="3846" max="3846" width="8.7109375" style="31" customWidth="1"/>
    <col min="3847" max="3847" width="17.85546875" style="31" customWidth="1"/>
    <col min="3848" max="3848" width="12.42578125" style="31" customWidth="1"/>
    <col min="3849" max="3849" width="17.140625" style="31" customWidth="1"/>
    <col min="3850" max="3850" width="11.140625" style="31" customWidth="1"/>
    <col min="3851" max="4096" width="9.140625" style="31"/>
    <col min="4097" max="4097" width="5.42578125" style="31" customWidth="1"/>
    <col min="4098" max="4098" width="14.7109375" style="31" customWidth="1"/>
    <col min="4099" max="4099" width="9.42578125" style="31" customWidth="1"/>
    <col min="4100" max="4101" width="10.28515625" style="31" customWidth="1"/>
    <col min="4102" max="4102" width="8.7109375" style="31" customWidth="1"/>
    <col min="4103" max="4103" width="17.85546875" style="31" customWidth="1"/>
    <col min="4104" max="4104" width="12.42578125" style="31" customWidth="1"/>
    <col min="4105" max="4105" width="17.140625" style="31" customWidth="1"/>
    <col min="4106" max="4106" width="11.140625" style="31" customWidth="1"/>
    <col min="4107" max="4352" width="9.140625" style="31"/>
    <col min="4353" max="4353" width="5.42578125" style="31" customWidth="1"/>
    <col min="4354" max="4354" width="14.7109375" style="31" customWidth="1"/>
    <col min="4355" max="4355" width="9.42578125" style="31" customWidth="1"/>
    <col min="4356" max="4357" width="10.28515625" style="31" customWidth="1"/>
    <col min="4358" max="4358" width="8.7109375" style="31" customWidth="1"/>
    <col min="4359" max="4359" width="17.85546875" style="31" customWidth="1"/>
    <col min="4360" max="4360" width="12.42578125" style="31" customWidth="1"/>
    <col min="4361" max="4361" width="17.140625" style="31" customWidth="1"/>
    <col min="4362" max="4362" width="11.140625" style="31" customWidth="1"/>
    <col min="4363" max="4608" width="9.140625" style="31"/>
    <col min="4609" max="4609" width="5.42578125" style="31" customWidth="1"/>
    <col min="4610" max="4610" width="14.7109375" style="31" customWidth="1"/>
    <col min="4611" max="4611" width="9.42578125" style="31" customWidth="1"/>
    <col min="4612" max="4613" width="10.28515625" style="31" customWidth="1"/>
    <col min="4614" max="4614" width="8.7109375" style="31" customWidth="1"/>
    <col min="4615" max="4615" width="17.85546875" style="31" customWidth="1"/>
    <col min="4616" max="4616" width="12.42578125" style="31" customWidth="1"/>
    <col min="4617" max="4617" width="17.140625" style="31" customWidth="1"/>
    <col min="4618" max="4618" width="11.140625" style="31" customWidth="1"/>
    <col min="4619" max="4864" width="9.140625" style="31"/>
    <col min="4865" max="4865" width="5.42578125" style="31" customWidth="1"/>
    <col min="4866" max="4866" width="14.7109375" style="31" customWidth="1"/>
    <col min="4867" max="4867" width="9.42578125" style="31" customWidth="1"/>
    <col min="4868" max="4869" width="10.28515625" style="31" customWidth="1"/>
    <col min="4870" max="4870" width="8.7109375" style="31" customWidth="1"/>
    <col min="4871" max="4871" width="17.85546875" style="31" customWidth="1"/>
    <col min="4872" max="4872" width="12.42578125" style="31" customWidth="1"/>
    <col min="4873" max="4873" width="17.140625" style="31" customWidth="1"/>
    <col min="4874" max="4874" width="11.140625" style="31" customWidth="1"/>
    <col min="4875" max="5120" width="9.140625" style="31"/>
    <col min="5121" max="5121" width="5.42578125" style="31" customWidth="1"/>
    <col min="5122" max="5122" width="14.7109375" style="31" customWidth="1"/>
    <col min="5123" max="5123" width="9.42578125" style="31" customWidth="1"/>
    <col min="5124" max="5125" width="10.28515625" style="31" customWidth="1"/>
    <col min="5126" max="5126" width="8.7109375" style="31" customWidth="1"/>
    <col min="5127" max="5127" width="17.85546875" style="31" customWidth="1"/>
    <col min="5128" max="5128" width="12.42578125" style="31" customWidth="1"/>
    <col min="5129" max="5129" width="17.140625" style="31" customWidth="1"/>
    <col min="5130" max="5130" width="11.140625" style="31" customWidth="1"/>
    <col min="5131" max="5376" width="9.140625" style="31"/>
    <col min="5377" max="5377" width="5.42578125" style="31" customWidth="1"/>
    <col min="5378" max="5378" width="14.7109375" style="31" customWidth="1"/>
    <col min="5379" max="5379" width="9.42578125" style="31" customWidth="1"/>
    <col min="5380" max="5381" width="10.28515625" style="31" customWidth="1"/>
    <col min="5382" max="5382" width="8.7109375" style="31" customWidth="1"/>
    <col min="5383" max="5383" width="17.85546875" style="31" customWidth="1"/>
    <col min="5384" max="5384" width="12.42578125" style="31" customWidth="1"/>
    <col min="5385" max="5385" width="17.140625" style="31" customWidth="1"/>
    <col min="5386" max="5386" width="11.140625" style="31" customWidth="1"/>
    <col min="5387" max="5632" width="9.140625" style="31"/>
    <col min="5633" max="5633" width="5.42578125" style="31" customWidth="1"/>
    <col min="5634" max="5634" width="14.7109375" style="31" customWidth="1"/>
    <col min="5635" max="5635" width="9.42578125" style="31" customWidth="1"/>
    <col min="5636" max="5637" width="10.28515625" style="31" customWidth="1"/>
    <col min="5638" max="5638" width="8.7109375" style="31" customWidth="1"/>
    <col min="5639" max="5639" width="17.85546875" style="31" customWidth="1"/>
    <col min="5640" max="5640" width="12.42578125" style="31" customWidth="1"/>
    <col min="5641" max="5641" width="17.140625" style="31" customWidth="1"/>
    <col min="5642" max="5642" width="11.140625" style="31" customWidth="1"/>
    <col min="5643" max="5888" width="9.140625" style="31"/>
    <col min="5889" max="5889" width="5.42578125" style="31" customWidth="1"/>
    <col min="5890" max="5890" width="14.7109375" style="31" customWidth="1"/>
    <col min="5891" max="5891" width="9.42578125" style="31" customWidth="1"/>
    <col min="5892" max="5893" width="10.28515625" style="31" customWidth="1"/>
    <col min="5894" max="5894" width="8.7109375" style="31" customWidth="1"/>
    <col min="5895" max="5895" width="17.85546875" style="31" customWidth="1"/>
    <col min="5896" max="5896" width="12.42578125" style="31" customWidth="1"/>
    <col min="5897" max="5897" width="17.140625" style="31" customWidth="1"/>
    <col min="5898" max="5898" width="11.140625" style="31" customWidth="1"/>
    <col min="5899" max="6144" width="9.140625" style="31"/>
    <col min="6145" max="6145" width="5.42578125" style="31" customWidth="1"/>
    <col min="6146" max="6146" width="14.7109375" style="31" customWidth="1"/>
    <col min="6147" max="6147" width="9.42578125" style="31" customWidth="1"/>
    <col min="6148" max="6149" width="10.28515625" style="31" customWidth="1"/>
    <col min="6150" max="6150" width="8.7109375" style="31" customWidth="1"/>
    <col min="6151" max="6151" width="17.85546875" style="31" customWidth="1"/>
    <col min="6152" max="6152" width="12.42578125" style="31" customWidth="1"/>
    <col min="6153" max="6153" width="17.140625" style="31" customWidth="1"/>
    <col min="6154" max="6154" width="11.140625" style="31" customWidth="1"/>
    <col min="6155" max="6400" width="9.140625" style="31"/>
    <col min="6401" max="6401" width="5.42578125" style="31" customWidth="1"/>
    <col min="6402" max="6402" width="14.7109375" style="31" customWidth="1"/>
    <col min="6403" max="6403" width="9.42578125" style="31" customWidth="1"/>
    <col min="6404" max="6405" width="10.28515625" style="31" customWidth="1"/>
    <col min="6406" max="6406" width="8.7109375" style="31" customWidth="1"/>
    <col min="6407" max="6407" width="17.85546875" style="31" customWidth="1"/>
    <col min="6408" max="6408" width="12.42578125" style="31" customWidth="1"/>
    <col min="6409" max="6409" width="17.140625" style="31" customWidth="1"/>
    <col min="6410" max="6410" width="11.140625" style="31" customWidth="1"/>
    <col min="6411" max="6656" width="9.140625" style="31"/>
    <col min="6657" max="6657" width="5.42578125" style="31" customWidth="1"/>
    <col min="6658" max="6658" width="14.7109375" style="31" customWidth="1"/>
    <col min="6659" max="6659" width="9.42578125" style="31" customWidth="1"/>
    <col min="6660" max="6661" width="10.28515625" style="31" customWidth="1"/>
    <col min="6662" max="6662" width="8.7109375" style="31" customWidth="1"/>
    <col min="6663" max="6663" width="17.85546875" style="31" customWidth="1"/>
    <col min="6664" max="6664" width="12.42578125" style="31" customWidth="1"/>
    <col min="6665" max="6665" width="17.140625" style="31" customWidth="1"/>
    <col min="6666" max="6666" width="11.140625" style="31" customWidth="1"/>
    <col min="6667" max="6912" width="9.140625" style="31"/>
    <col min="6913" max="6913" width="5.42578125" style="31" customWidth="1"/>
    <col min="6914" max="6914" width="14.7109375" style="31" customWidth="1"/>
    <col min="6915" max="6915" width="9.42578125" style="31" customWidth="1"/>
    <col min="6916" max="6917" width="10.28515625" style="31" customWidth="1"/>
    <col min="6918" max="6918" width="8.7109375" style="31" customWidth="1"/>
    <col min="6919" max="6919" width="17.85546875" style="31" customWidth="1"/>
    <col min="6920" max="6920" width="12.42578125" style="31" customWidth="1"/>
    <col min="6921" max="6921" width="17.140625" style="31" customWidth="1"/>
    <col min="6922" max="6922" width="11.140625" style="31" customWidth="1"/>
    <col min="6923" max="7168" width="9.140625" style="31"/>
    <col min="7169" max="7169" width="5.42578125" style="31" customWidth="1"/>
    <col min="7170" max="7170" width="14.7109375" style="31" customWidth="1"/>
    <col min="7171" max="7171" width="9.42578125" style="31" customWidth="1"/>
    <col min="7172" max="7173" width="10.28515625" style="31" customWidth="1"/>
    <col min="7174" max="7174" width="8.7109375" style="31" customWidth="1"/>
    <col min="7175" max="7175" width="17.85546875" style="31" customWidth="1"/>
    <col min="7176" max="7176" width="12.42578125" style="31" customWidth="1"/>
    <col min="7177" max="7177" width="17.140625" style="31" customWidth="1"/>
    <col min="7178" max="7178" width="11.140625" style="31" customWidth="1"/>
    <col min="7179" max="7424" width="9.140625" style="31"/>
    <col min="7425" max="7425" width="5.42578125" style="31" customWidth="1"/>
    <col min="7426" max="7426" width="14.7109375" style="31" customWidth="1"/>
    <col min="7427" max="7427" width="9.42578125" style="31" customWidth="1"/>
    <col min="7428" max="7429" width="10.28515625" style="31" customWidth="1"/>
    <col min="7430" max="7430" width="8.7109375" style="31" customWidth="1"/>
    <col min="7431" max="7431" width="17.85546875" style="31" customWidth="1"/>
    <col min="7432" max="7432" width="12.42578125" style="31" customWidth="1"/>
    <col min="7433" max="7433" width="17.140625" style="31" customWidth="1"/>
    <col min="7434" max="7434" width="11.140625" style="31" customWidth="1"/>
    <col min="7435" max="7680" width="9.140625" style="31"/>
    <col min="7681" max="7681" width="5.42578125" style="31" customWidth="1"/>
    <col min="7682" max="7682" width="14.7109375" style="31" customWidth="1"/>
    <col min="7683" max="7683" width="9.42578125" style="31" customWidth="1"/>
    <col min="7684" max="7685" width="10.28515625" style="31" customWidth="1"/>
    <col min="7686" max="7686" width="8.7109375" style="31" customWidth="1"/>
    <col min="7687" max="7687" width="17.85546875" style="31" customWidth="1"/>
    <col min="7688" max="7688" width="12.42578125" style="31" customWidth="1"/>
    <col min="7689" max="7689" width="17.140625" style="31" customWidth="1"/>
    <col min="7690" max="7690" width="11.140625" style="31" customWidth="1"/>
    <col min="7691" max="7936" width="9.140625" style="31"/>
    <col min="7937" max="7937" width="5.42578125" style="31" customWidth="1"/>
    <col min="7938" max="7938" width="14.7109375" style="31" customWidth="1"/>
    <col min="7939" max="7939" width="9.42578125" style="31" customWidth="1"/>
    <col min="7940" max="7941" width="10.28515625" style="31" customWidth="1"/>
    <col min="7942" max="7942" width="8.7109375" style="31" customWidth="1"/>
    <col min="7943" max="7943" width="17.85546875" style="31" customWidth="1"/>
    <col min="7944" max="7944" width="12.42578125" style="31" customWidth="1"/>
    <col min="7945" max="7945" width="17.140625" style="31" customWidth="1"/>
    <col min="7946" max="7946" width="11.140625" style="31" customWidth="1"/>
    <col min="7947" max="8192" width="9.140625" style="31"/>
    <col min="8193" max="8193" width="5.42578125" style="31" customWidth="1"/>
    <col min="8194" max="8194" width="14.7109375" style="31" customWidth="1"/>
    <col min="8195" max="8195" width="9.42578125" style="31" customWidth="1"/>
    <col min="8196" max="8197" width="10.28515625" style="31" customWidth="1"/>
    <col min="8198" max="8198" width="8.7109375" style="31" customWidth="1"/>
    <col min="8199" max="8199" width="17.85546875" style="31" customWidth="1"/>
    <col min="8200" max="8200" width="12.42578125" style="31" customWidth="1"/>
    <col min="8201" max="8201" width="17.140625" style="31" customWidth="1"/>
    <col min="8202" max="8202" width="11.140625" style="31" customWidth="1"/>
    <col min="8203" max="8448" width="9.140625" style="31"/>
    <col min="8449" max="8449" width="5.42578125" style="31" customWidth="1"/>
    <col min="8450" max="8450" width="14.7109375" style="31" customWidth="1"/>
    <col min="8451" max="8451" width="9.42578125" style="31" customWidth="1"/>
    <col min="8452" max="8453" width="10.28515625" style="31" customWidth="1"/>
    <col min="8454" max="8454" width="8.7109375" style="31" customWidth="1"/>
    <col min="8455" max="8455" width="17.85546875" style="31" customWidth="1"/>
    <col min="8456" max="8456" width="12.42578125" style="31" customWidth="1"/>
    <col min="8457" max="8457" width="17.140625" style="31" customWidth="1"/>
    <col min="8458" max="8458" width="11.140625" style="31" customWidth="1"/>
    <col min="8459" max="8704" width="9.140625" style="31"/>
    <col min="8705" max="8705" width="5.42578125" style="31" customWidth="1"/>
    <col min="8706" max="8706" width="14.7109375" style="31" customWidth="1"/>
    <col min="8707" max="8707" width="9.42578125" style="31" customWidth="1"/>
    <col min="8708" max="8709" width="10.28515625" style="31" customWidth="1"/>
    <col min="8710" max="8710" width="8.7109375" style="31" customWidth="1"/>
    <col min="8711" max="8711" width="17.85546875" style="31" customWidth="1"/>
    <col min="8712" max="8712" width="12.42578125" style="31" customWidth="1"/>
    <col min="8713" max="8713" width="17.140625" style="31" customWidth="1"/>
    <col min="8714" max="8714" width="11.140625" style="31" customWidth="1"/>
    <col min="8715" max="8960" width="9.140625" style="31"/>
    <col min="8961" max="8961" width="5.42578125" style="31" customWidth="1"/>
    <col min="8962" max="8962" width="14.7109375" style="31" customWidth="1"/>
    <col min="8963" max="8963" width="9.42578125" style="31" customWidth="1"/>
    <col min="8964" max="8965" width="10.28515625" style="31" customWidth="1"/>
    <col min="8966" max="8966" width="8.7109375" style="31" customWidth="1"/>
    <col min="8967" max="8967" width="17.85546875" style="31" customWidth="1"/>
    <col min="8968" max="8968" width="12.42578125" style="31" customWidth="1"/>
    <col min="8969" max="8969" width="17.140625" style="31" customWidth="1"/>
    <col min="8970" max="8970" width="11.140625" style="31" customWidth="1"/>
    <col min="8971" max="9216" width="9.140625" style="31"/>
    <col min="9217" max="9217" width="5.42578125" style="31" customWidth="1"/>
    <col min="9218" max="9218" width="14.7109375" style="31" customWidth="1"/>
    <col min="9219" max="9219" width="9.42578125" style="31" customWidth="1"/>
    <col min="9220" max="9221" width="10.28515625" style="31" customWidth="1"/>
    <col min="9222" max="9222" width="8.7109375" style="31" customWidth="1"/>
    <col min="9223" max="9223" width="17.85546875" style="31" customWidth="1"/>
    <col min="9224" max="9224" width="12.42578125" style="31" customWidth="1"/>
    <col min="9225" max="9225" width="17.140625" style="31" customWidth="1"/>
    <col min="9226" max="9226" width="11.140625" style="31" customWidth="1"/>
    <col min="9227" max="9472" width="9.140625" style="31"/>
    <col min="9473" max="9473" width="5.42578125" style="31" customWidth="1"/>
    <col min="9474" max="9474" width="14.7109375" style="31" customWidth="1"/>
    <col min="9475" max="9475" width="9.42578125" style="31" customWidth="1"/>
    <col min="9476" max="9477" width="10.28515625" style="31" customWidth="1"/>
    <col min="9478" max="9478" width="8.7109375" style="31" customWidth="1"/>
    <col min="9479" max="9479" width="17.85546875" style="31" customWidth="1"/>
    <col min="9480" max="9480" width="12.42578125" style="31" customWidth="1"/>
    <col min="9481" max="9481" width="17.140625" style="31" customWidth="1"/>
    <col min="9482" max="9482" width="11.140625" style="31" customWidth="1"/>
    <col min="9483" max="9728" width="9.140625" style="31"/>
    <col min="9729" max="9729" width="5.42578125" style="31" customWidth="1"/>
    <col min="9730" max="9730" width="14.7109375" style="31" customWidth="1"/>
    <col min="9731" max="9731" width="9.42578125" style="31" customWidth="1"/>
    <col min="9732" max="9733" width="10.28515625" style="31" customWidth="1"/>
    <col min="9734" max="9734" width="8.7109375" style="31" customWidth="1"/>
    <col min="9735" max="9735" width="17.85546875" style="31" customWidth="1"/>
    <col min="9736" max="9736" width="12.42578125" style="31" customWidth="1"/>
    <col min="9737" max="9737" width="17.140625" style="31" customWidth="1"/>
    <col min="9738" max="9738" width="11.140625" style="31" customWidth="1"/>
    <col min="9739" max="9984" width="9.140625" style="31"/>
    <col min="9985" max="9985" width="5.42578125" style="31" customWidth="1"/>
    <col min="9986" max="9986" width="14.7109375" style="31" customWidth="1"/>
    <col min="9987" max="9987" width="9.42578125" style="31" customWidth="1"/>
    <col min="9988" max="9989" width="10.28515625" style="31" customWidth="1"/>
    <col min="9990" max="9990" width="8.7109375" style="31" customWidth="1"/>
    <col min="9991" max="9991" width="17.85546875" style="31" customWidth="1"/>
    <col min="9992" max="9992" width="12.42578125" style="31" customWidth="1"/>
    <col min="9993" max="9993" width="17.140625" style="31" customWidth="1"/>
    <col min="9994" max="9994" width="11.140625" style="31" customWidth="1"/>
    <col min="9995" max="10240" width="9.140625" style="31"/>
    <col min="10241" max="10241" width="5.42578125" style="31" customWidth="1"/>
    <col min="10242" max="10242" width="14.7109375" style="31" customWidth="1"/>
    <col min="10243" max="10243" width="9.42578125" style="31" customWidth="1"/>
    <col min="10244" max="10245" width="10.28515625" style="31" customWidth="1"/>
    <col min="10246" max="10246" width="8.7109375" style="31" customWidth="1"/>
    <col min="10247" max="10247" width="17.85546875" style="31" customWidth="1"/>
    <col min="10248" max="10248" width="12.42578125" style="31" customWidth="1"/>
    <col min="10249" max="10249" width="17.140625" style="31" customWidth="1"/>
    <col min="10250" max="10250" width="11.140625" style="31" customWidth="1"/>
    <col min="10251" max="10496" width="9.140625" style="31"/>
    <col min="10497" max="10497" width="5.42578125" style="31" customWidth="1"/>
    <col min="10498" max="10498" width="14.7109375" style="31" customWidth="1"/>
    <col min="10499" max="10499" width="9.42578125" style="31" customWidth="1"/>
    <col min="10500" max="10501" width="10.28515625" style="31" customWidth="1"/>
    <col min="10502" max="10502" width="8.7109375" style="31" customWidth="1"/>
    <col min="10503" max="10503" width="17.85546875" style="31" customWidth="1"/>
    <col min="10504" max="10504" width="12.42578125" style="31" customWidth="1"/>
    <col min="10505" max="10505" width="17.140625" style="31" customWidth="1"/>
    <col min="10506" max="10506" width="11.140625" style="31" customWidth="1"/>
    <col min="10507" max="10752" width="9.140625" style="31"/>
    <col min="10753" max="10753" width="5.42578125" style="31" customWidth="1"/>
    <col min="10754" max="10754" width="14.7109375" style="31" customWidth="1"/>
    <col min="10755" max="10755" width="9.42578125" style="31" customWidth="1"/>
    <col min="10756" max="10757" width="10.28515625" style="31" customWidth="1"/>
    <col min="10758" max="10758" width="8.7109375" style="31" customWidth="1"/>
    <col min="10759" max="10759" width="17.85546875" style="31" customWidth="1"/>
    <col min="10760" max="10760" width="12.42578125" style="31" customWidth="1"/>
    <col min="10761" max="10761" width="17.140625" style="31" customWidth="1"/>
    <col min="10762" max="10762" width="11.140625" style="31" customWidth="1"/>
    <col min="10763" max="11008" width="9.140625" style="31"/>
    <col min="11009" max="11009" width="5.42578125" style="31" customWidth="1"/>
    <col min="11010" max="11010" width="14.7109375" style="31" customWidth="1"/>
    <col min="11011" max="11011" width="9.42578125" style="31" customWidth="1"/>
    <col min="11012" max="11013" width="10.28515625" style="31" customWidth="1"/>
    <col min="11014" max="11014" width="8.7109375" style="31" customWidth="1"/>
    <col min="11015" max="11015" width="17.85546875" style="31" customWidth="1"/>
    <col min="11016" max="11016" width="12.42578125" style="31" customWidth="1"/>
    <col min="11017" max="11017" width="17.140625" style="31" customWidth="1"/>
    <col min="11018" max="11018" width="11.140625" style="31" customWidth="1"/>
    <col min="11019" max="11264" width="9.140625" style="31"/>
    <col min="11265" max="11265" width="5.42578125" style="31" customWidth="1"/>
    <col min="11266" max="11266" width="14.7109375" style="31" customWidth="1"/>
    <col min="11267" max="11267" width="9.42578125" style="31" customWidth="1"/>
    <col min="11268" max="11269" width="10.28515625" style="31" customWidth="1"/>
    <col min="11270" max="11270" width="8.7109375" style="31" customWidth="1"/>
    <col min="11271" max="11271" width="17.85546875" style="31" customWidth="1"/>
    <col min="11272" max="11272" width="12.42578125" style="31" customWidth="1"/>
    <col min="11273" max="11273" width="17.140625" style="31" customWidth="1"/>
    <col min="11274" max="11274" width="11.140625" style="31" customWidth="1"/>
    <col min="11275" max="11520" width="9.140625" style="31"/>
    <col min="11521" max="11521" width="5.42578125" style="31" customWidth="1"/>
    <col min="11522" max="11522" width="14.7109375" style="31" customWidth="1"/>
    <col min="11523" max="11523" width="9.42578125" style="31" customWidth="1"/>
    <col min="11524" max="11525" width="10.28515625" style="31" customWidth="1"/>
    <col min="11526" max="11526" width="8.7109375" style="31" customWidth="1"/>
    <col min="11527" max="11527" width="17.85546875" style="31" customWidth="1"/>
    <col min="11528" max="11528" width="12.42578125" style="31" customWidth="1"/>
    <col min="11529" max="11529" width="17.140625" style="31" customWidth="1"/>
    <col min="11530" max="11530" width="11.140625" style="31" customWidth="1"/>
    <col min="11531" max="11776" width="9.140625" style="31"/>
    <col min="11777" max="11777" width="5.42578125" style="31" customWidth="1"/>
    <col min="11778" max="11778" width="14.7109375" style="31" customWidth="1"/>
    <col min="11779" max="11779" width="9.42578125" style="31" customWidth="1"/>
    <col min="11780" max="11781" width="10.28515625" style="31" customWidth="1"/>
    <col min="11782" max="11782" width="8.7109375" style="31" customWidth="1"/>
    <col min="11783" max="11783" width="17.85546875" style="31" customWidth="1"/>
    <col min="11784" max="11784" width="12.42578125" style="31" customWidth="1"/>
    <col min="11785" max="11785" width="17.140625" style="31" customWidth="1"/>
    <col min="11786" max="11786" width="11.140625" style="31" customWidth="1"/>
    <col min="11787" max="12032" width="9.140625" style="31"/>
    <col min="12033" max="12033" width="5.42578125" style="31" customWidth="1"/>
    <col min="12034" max="12034" width="14.7109375" style="31" customWidth="1"/>
    <col min="12035" max="12035" width="9.42578125" style="31" customWidth="1"/>
    <col min="12036" max="12037" width="10.28515625" style="31" customWidth="1"/>
    <col min="12038" max="12038" width="8.7109375" style="31" customWidth="1"/>
    <col min="12039" max="12039" width="17.85546875" style="31" customWidth="1"/>
    <col min="12040" max="12040" width="12.42578125" style="31" customWidth="1"/>
    <col min="12041" max="12041" width="17.140625" style="31" customWidth="1"/>
    <col min="12042" max="12042" width="11.140625" style="31" customWidth="1"/>
    <col min="12043" max="12288" width="9.140625" style="31"/>
    <col min="12289" max="12289" width="5.42578125" style="31" customWidth="1"/>
    <col min="12290" max="12290" width="14.7109375" style="31" customWidth="1"/>
    <col min="12291" max="12291" width="9.42578125" style="31" customWidth="1"/>
    <col min="12292" max="12293" width="10.28515625" style="31" customWidth="1"/>
    <col min="12294" max="12294" width="8.7109375" style="31" customWidth="1"/>
    <col min="12295" max="12295" width="17.85546875" style="31" customWidth="1"/>
    <col min="12296" max="12296" width="12.42578125" style="31" customWidth="1"/>
    <col min="12297" max="12297" width="17.140625" style="31" customWidth="1"/>
    <col min="12298" max="12298" width="11.140625" style="31" customWidth="1"/>
    <col min="12299" max="12544" width="9.140625" style="31"/>
    <col min="12545" max="12545" width="5.42578125" style="31" customWidth="1"/>
    <col min="12546" max="12546" width="14.7109375" style="31" customWidth="1"/>
    <col min="12547" max="12547" width="9.42578125" style="31" customWidth="1"/>
    <col min="12548" max="12549" width="10.28515625" style="31" customWidth="1"/>
    <col min="12550" max="12550" width="8.7109375" style="31" customWidth="1"/>
    <col min="12551" max="12551" width="17.85546875" style="31" customWidth="1"/>
    <col min="12552" max="12552" width="12.42578125" style="31" customWidth="1"/>
    <col min="12553" max="12553" width="17.140625" style="31" customWidth="1"/>
    <col min="12554" max="12554" width="11.140625" style="31" customWidth="1"/>
    <col min="12555" max="12800" width="9.140625" style="31"/>
    <col min="12801" max="12801" width="5.42578125" style="31" customWidth="1"/>
    <col min="12802" max="12802" width="14.7109375" style="31" customWidth="1"/>
    <col min="12803" max="12803" width="9.42578125" style="31" customWidth="1"/>
    <col min="12804" max="12805" width="10.28515625" style="31" customWidth="1"/>
    <col min="12806" max="12806" width="8.7109375" style="31" customWidth="1"/>
    <col min="12807" max="12807" width="17.85546875" style="31" customWidth="1"/>
    <col min="12808" max="12808" width="12.42578125" style="31" customWidth="1"/>
    <col min="12809" max="12809" width="17.140625" style="31" customWidth="1"/>
    <col min="12810" max="12810" width="11.140625" style="31" customWidth="1"/>
    <col min="12811" max="13056" width="9.140625" style="31"/>
    <col min="13057" max="13057" width="5.42578125" style="31" customWidth="1"/>
    <col min="13058" max="13058" width="14.7109375" style="31" customWidth="1"/>
    <col min="13059" max="13059" width="9.42578125" style="31" customWidth="1"/>
    <col min="13060" max="13061" width="10.28515625" style="31" customWidth="1"/>
    <col min="13062" max="13062" width="8.7109375" style="31" customWidth="1"/>
    <col min="13063" max="13063" width="17.85546875" style="31" customWidth="1"/>
    <col min="13064" max="13064" width="12.42578125" style="31" customWidth="1"/>
    <col min="13065" max="13065" width="17.140625" style="31" customWidth="1"/>
    <col min="13066" max="13066" width="11.140625" style="31" customWidth="1"/>
    <col min="13067" max="13312" width="9.140625" style="31"/>
    <col min="13313" max="13313" width="5.42578125" style="31" customWidth="1"/>
    <col min="13314" max="13314" width="14.7109375" style="31" customWidth="1"/>
    <col min="13315" max="13315" width="9.42578125" style="31" customWidth="1"/>
    <col min="13316" max="13317" width="10.28515625" style="31" customWidth="1"/>
    <col min="13318" max="13318" width="8.7109375" style="31" customWidth="1"/>
    <col min="13319" max="13319" width="17.85546875" style="31" customWidth="1"/>
    <col min="13320" max="13320" width="12.42578125" style="31" customWidth="1"/>
    <col min="13321" max="13321" width="17.140625" style="31" customWidth="1"/>
    <col min="13322" max="13322" width="11.140625" style="31" customWidth="1"/>
    <col min="13323" max="13568" width="9.140625" style="31"/>
    <col min="13569" max="13569" width="5.42578125" style="31" customWidth="1"/>
    <col min="13570" max="13570" width="14.7109375" style="31" customWidth="1"/>
    <col min="13571" max="13571" width="9.42578125" style="31" customWidth="1"/>
    <col min="13572" max="13573" width="10.28515625" style="31" customWidth="1"/>
    <col min="13574" max="13574" width="8.7109375" style="31" customWidth="1"/>
    <col min="13575" max="13575" width="17.85546875" style="31" customWidth="1"/>
    <col min="13576" max="13576" width="12.42578125" style="31" customWidth="1"/>
    <col min="13577" max="13577" width="17.140625" style="31" customWidth="1"/>
    <col min="13578" max="13578" width="11.140625" style="31" customWidth="1"/>
    <col min="13579" max="13824" width="9.140625" style="31"/>
    <col min="13825" max="13825" width="5.42578125" style="31" customWidth="1"/>
    <col min="13826" max="13826" width="14.7109375" style="31" customWidth="1"/>
    <col min="13827" max="13827" width="9.42578125" style="31" customWidth="1"/>
    <col min="13828" max="13829" width="10.28515625" style="31" customWidth="1"/>
    <col min="13830" max="13830" width="8.7109375" style="31" customWidth="1"/>
    <col min="13831" max="13831" width="17.85546875" style="31" customWidth="1"/>
    <col min="13832" max="13832" width="12.42578125" style="31" customWidth="1"/>
    <col min="13833" max="13833" width="17.140625" style="31" customWidth="1"/>
    <col min="13834" max="13834" width="11.140625" style="31" customWidth="1"/>
    <col min="13835" max="14080" width="9.140625" style="31"/>
    <col min="14081" max="14081" width="5.42578125" style="31" customWidth="1"/>
    <col min="14082" max="14082" width="14.7109375" style="31" customWidth="1"/>
    <col min="14083" max="14083" width="9.42578125" style="31" customWidth="1"/>
    <col min="14084" max="14085" width="10.28515625" style="31" customWidth="1"/>
    <col min="14086" max="14086" width="8.7109375" style="31" customWidth="1"/>
    <col min="14087" max="14087" width="17.85546875" style="31" customWidth="1"/>
    <col min="14088" max="14088" width="12.42578125" style="31" customWidth="1"/>
    <col min="14089" max="14089" width="17.140625" style="31" customWidth="1"/>
    <col min="14090" max="14090" width="11.140625" style="31" customWidth="1"/>
    <col min="14091" max="14336" width="9.140625" style="31"/>
    <col min="14337" max="14337" width="5.42578125" style="31" customWidth="1"/>
    <col min="14338" max="14338" width="14.7109375" style="31" customWidth="1"/>
    <col min="14339" max="14339" width="9.42578125" style="31" customWidth="1"/>
    <col min="14340" max="14341" width="10.28515625" style="31" customWidth="1"/>
    <col min="14342" max="14342" width="8.7109375" style="31" customWidth="1"/>
    <col min="14343" max="14343" width="17.85546875" style="31" customWidth="1"/>
    <col min="14344" max="14344" width="12.42578125" style="31" customWidth="1"/>
    <col min="14345" max="14345" width="17.140625" style="31" customWidth="1"/>
    <col min="14346" max="14346" width="11.140625" style="31" customWidth="1"/>
    <col min="14347" max="14592" width="9.140625" style="31"/>
    <col min="14593" max="14593" width="5.42578125" style="31" customWidth="1"/>
    <col min="14594" max="14594" width="14.7109375" style="31" customWidth="1"/>
    <col min="14595" max="14595" width="9.42578125" style="31" customWidth="1"/>
    <col min="14596" max="14597" width="10.28515625" style="31" customWidth="1"/>
    <col min="14598" max="14598" width="8.7109375" style="31" customWidth="1"/>
    <col min="14599" max="14599" width="17.85546875" style="31" customWidth="1"/>
    <col min="14600" max="14600" width="12.42578125" style="31" customWidth="1"/>
    <col min="14601" max="14601" width="17.140625" style="31" customWidth="1"/>
    <col min="14602" max="14602" width="11.140625" style="31" customWidth="1"/>
    <col min="14603" max="14848" width="9.140625" style="31"/>
    <col min="14849" max="14849" width="5.42578125" style="31" customWidth="1"/>
    <col min="14850" max="14850" width="14.7109375" style="31" customWidth="1"/>
    <col min="14851" max="14851" width="9.42578125" style="31" customWidth="1"/>
    <col min="14852" max="14853" width="10.28515625" style="31" customWidth="1"/>
    <col min="14854" max="14854" width="8.7109375" style="31" customWidth="1"/>
    <col min="14855" max="14855" width="17.85546875" style="31" customWidth="1"/>
    <col min="14856" max="14856" width="12.42578125" style="31" customWidth="1"/>
    <col min="14857" max="14857" width="17.140625" style="31" customWidth="1"/>
    <col min="14858" max="14858" width="11.140625" style="31" customWidth="1"/>
    <col min="14859" max="15104" width="9.140625" style="31"/>
    <col min="15105" max="15105" width="5.42578125" style="31" customWidth="1"/>
    <col min="15106" max="15106" width="14.7109375" style="31" customWidth="1"/>
    <col min="15107" max="15107" width="9.42578125" style="31" customWidth="1"/>
    <col min="15108" max="15109" width="10.28515625" style="31" customWidth="1"/>
    <col min="15110" max="15110" width="8.7109375" style="31" customWidth="1"/>
    <col min="15111" max="15111" width="17.85546875" style="31" customWidth="1"/>
    <col min="15112" max="15112" width="12.42578125" style="31" customWidth="1"/>
    <col min="15113" max="15113" width="17.140625" style="31" customWidth="1"/>
    <col min="15114" max="15114" width="11.140625" style="31" customWidth="1"/>
    <col min="15115" max="15360" width="9.140625" style="31"/>
    <col min="15361" max="15361" width="5.42578125" style="31" customWidth="1"/>
    <col min="15362" max="15362" width="14.7109375" style="31" customWidth="1"/>
    <col min="15363" max="15363" width="9.42578125" style="31" customWidth="1"/>
    <col min="15364" max="15365" width="10.28515625" style="31" customWidth="1"/>
    <col min="15366" max="15366" width="8.7109375" style="31" customWidth="1"/>
    <col min="15367" max="15367" width="17.85546875" style="31" customWidth="1"/>
    <col min="15368" max="15368" width="12.42578125" style="31" customWidth="1"/>
    <col min="15369" max="15369" width="17.140625" style="31" customWidth="1"/>
    <col min="15370" max="15370" width="11.140625" style="31" customWidth="1"/>
    <col min="15371" max="15616" width="9.140625" style="31"/>
    <col min="15617" max="15617" width="5.42578125" style="31" customWidth="1"/>
    <col min="15618" max="15618" width="14.7109375" style="31" customWidth="1"/>
    <col min="15619" max="15619" width="9.42578125" style="31" customWidth="1"/>
    <col min="15620" max="15621" width="10.28515625" style="31" customWidth="1"/>
    <col min="15622" max="15622" width="8.7109375" style="31" customWidth="1"/>
    <col min="15623" max="15623" width="17.85546875" style="31" customWidth="1"/>
    <col min="15624" max="15624" width="12.42578125" style="31" customWidth="1"/>
    <col min="15625" max="15625" width="17.140625" style="31" customWidth="1"/>
    <col min="15626" max="15626" width="11.140625" style="31" customWidth="1"/>
    <col min="15627" max="15872" width="9.140625" style="31"/>
    <col min="15873" max="15873" width="5.42578125" style="31" customWidth="1"/>
    <col min="15874" max="15874" width="14.7109375" style="31" customWidth="1"/>
    <col min="15875" max="15875" width="9.42578125" style="31" customWidth="1"/>
    <col min="15876" max="15877" width="10.28515625" style="31" customWidth="1"/>
    <col min="15878" max="15878" width="8.7109375" style="31" customWidth="1"/>
    <col min="15879" max="15879" width="17.85546875" style="31" customWidth="1"/>
    <col min="15880" max="15880" width="12.42578125" style="31" customWidth="1"/>
    <col min="15881" max="15881" width="17.140625" style="31" customWidth="1"/>
    <col min="15882" max="15882" width="11.140625" style="31" customWidth="1"/>
    <col min="15883" max="16128" width="9.140625" style="31"/>
    <col min="16129" max="16129" width="5.42578125" style="31" customWidth="1"/>
    <col min="16130" max="16130" width="14.7109375" style="31" customWidth="1"/>
    <col min="16131" max="16131" width="9.42578125" style="31" customWidth="1"/>
    <col min="16132" max="16133" width="10.28515625" style="31" customWidth="1"/>
    <col min="16134" max="16134" width="8.7109375" style="31" customWidth="1"/>
    <col min="16135" max="16135" width="17.85546875" style="31" customWidth="1"/>
    <col min="16136" max="16136" width="12.42578125" style="31" customWidth="1"/>
    <col min="16137" max="16137" width="17.140625" style="31" customWidth="1"/>
    <col min="16138" max="16138" width="11.140625" style="31" customWidth="1"/>
    <col min="16139" max="16384" width="9.140625" style="31"/>
  </cols>
  <sheetData>
    <row r="1" spans="1:18" s="30" customFormat="1" ht="17.25" customHeight="1">
      <c r="A1" s="188" t="s">
        <v>54</v>
      </c>
      <c r="B1" s="188"/>
      <c r="C1" s="188"/>
      <c r="D1" s="188"/>
      <c r="E1" s="18"/>
      <c r="F1" s="18"/>
      <c r="G1" s="18"/>
      <c r="J1" s="233" t="s">
        <v>55</v>
      </c>
      <c r="K1" s="233"/>
    </row>
    <row r="2" spans="1:18" s="30" customFormat="1" ht="19.5" customHeight="1">
      <c r="A2" s="188" t="s">
        <v>56</v>
      </c>
      <c r="B2" s="188"/>
      <c r="C2" s="188"/>
      <c r="F2" s="18"/>
      <c r="J2" s="242" t="s">
        <v>60</v>
      </c>
      <c r="K2" s="242"/>
    </row>
    <row r="3" spans="1:18" s="33" customFormat="1" ht="36.75" customHeight="1">
      <c r="A3" s="243" t="s">
        <v>350</v>
      </c>
      <c r="B3" s="243"/>
      <c r="C3" s="243"/>
      <c r="D3" s="243"/>
      <c r="E3" s="243"/>
      <c r="F3" s="243"/>
      <c r="G3" s="243"/>
      <c r="H3" s="243"/>
      <c r="I3" s="243"/>
      <c r="J3" s="243"/>
      <c r="K3" s="243"/>
    </row>
    <row r="4" spans="1:18" s="33" customFormat="1" ht="15.75" customHeight="1">
      <c r="A4" s="293" t="s">
        <v>359</v>
      </c>
      <c r="B4" s="241"/>
      <c r="C4" s="241"/>
      <c r="D4" s="241"/>
      <c r="E4" s="241"/>
      <c r="F4" s="241"/>
      <c r="G4" s="241"/>
      <c r="H4" s="241"/>
      <c r="I4" s="241"/>
      <c r="J4" s="241"/>
      <c r="K4" s="241"/>
      <c r="L4" s="60"/>
      <c r="M4" s="60"/>
    </row>
    <row r="5" spans="1:18" s="33" customFormat="1" ht="10.5" customHeight="1">
      <c r="A5" s="173"/>
      <c r="B5" s="173"/>
      <c r="C5" s="173"/>
      <c r="D5" s="173"/>
      <c r="E5" s="173"/>
      <c r="F5" s="173"/>
      <c r="G5" s="173"/>
      <c r="H5" s="173"/>
      <c r="I5" s="173"/>
      <c r="J5" s="173"/>
      <c r="K5" s="173"/>
      <c r="L5" s="60"/>
      <c r="M5" s="60"/>
    </row>
    <row r="6" spans="1:18" s="33" customFormat="1" ht="208.5" customHeight="1">
      <c r="A6" s="244" t="s">
        <v>345</v>
      </c>
      <c r="B6" s="245"/>
      <c r="C6" s="245"/>
      <c r="D6" s="245"/>
      <c r="E6" s="245"/>
      <c r="F6" s="245"/>
      <c r="G6" s="245"/>
      <c r="H6" s="245"/>
      <c r="I6" s="245"/>
      <c r="J6" s="245"/>
      <c r="K6" s="245"/>
      <c r="L6" s="61"/>
      <c r="M6" s="61"/>
    </row>
    <row r="7" spans="1:18" s="33" customFormat="1" ht="79.5" customHeight="1">
      <c r="A7" s="166" t="s">
        <v>50</v>
      </c>
      <c r="B7" s="166" t="s">
        <v>116</v>
      </c>
      <c r="C7" s="166" t="s">
        <v>117</v>
      </c>
      <c r="D7" s="167" t="s">
        <v>118</v>
      </c>
      <c r="E7" s="166" t="s">
        <v>119</v>
      </c>
      <c r="F7" s="166" t="s">
        <v>120</v>
      </c>
      <c r="G7" s="166" t="s">
        <v>121</v>
      </c>
      <c r="H7" s="166" t="s">
        <v>122</v>
      </c>
      <c r="I7" s="166" t="s">
        <v>278</v>
      </c>
      <c r="J7" s="166" t="s">
        <v>68</v>
      </c>
      <c r="K7" s="166" t="s">
        <v>123</v>
      </c>
    </row>
    <row r="8" spans="1:18" s="33" customFormat="1" ht="13.5" customHeight="1">
      <c r="A8" s="62">
        <v>1</v>
      </c>
      <c r="B8" s="62">
        <v>2</v>
      </c>
      <c r="C8" s="62">
        <v>3</v>
      </c>
      <c r="D8" s="63">
        <v>4</v>
      </c>
      <c r="E8" s="63">
        <v>5</v>
      </c>
      <c r="F8" s="62">
        <v>6</v>
      </c>
      <c r="G8" s="62">
        <v>7</v>
      </c>
      <c r="H8" s="62">
        <v>8</v>
      </c>
      <c r="I8" s="62">
        <v>9</v>
      </c>
      <c r="J8" s="62">
        <v>10</v>
      </c>
      <c r="K8" s="62">
        <v>11</v>
      </c>
    </row>
    <row r="9" spans="1:18" s="65" customFormat="1" ht="23.1" customHeight="1">
      <c r="A9" s="46"/>
      <c r="B9" s="46"/>
      <c r="C9" s="46"/>
      <c r="D9" s="64"/>
      <c r="E9" s="64"/>
      <c r="F9" s="46"/>
      <c r="G9" s="46"/>
      <c r="H9" s="46"/>
      <c r="I9" s="46"/>
      <c r="J9" s="46"/>
      <c r="K9" s="46"/>
    </row>
    <row r="10" spans="1:18" s="33" customFormat="1" ht="23.1" customHeight="1">
      <c r="A10" s="46"/>
      <c r="B10" s="46"/>
      <c r="C10" s="46"/>
      <c r="D10" s="66"/>
      <c r="E10" s="66"/>
      <c r="F10" s="46"/>
      <c r="G10" s="46"/>
      <c r="H10" s="46"/>
      <c r="I10" s="46"/>
      <c r="J10" s="46"/>
      <c r="K10" s="46"/>
    </row>
    <row r="11" spans="1:18" s="33" customFormat="1" ht="23.1" customHeight="1">
      <c r="A11" s="46"/>
      <c r="B11" s="46"/>
      <c r="C11" s="46"/>
      <c r="D11" s="66"/>
      <c r="E11" s="66"/>
      <c r="F11" s="46"/>
      <c r="G11" s="46"/>
      <c r="H11" s="46"/>
      <c r="I11" s="46"/>
      <c r="J11" s="46"/>
      <c r="K11" s="46"/>
    </row>
    <row r="12" spans="1:18" s="33" customFormat="1" ht="9.6" customHeight="1">
      <c r="A12" s="47"/>
      <c r="B12" s="47"/>
      <c r="C12" s="47"/>
      <c r="D12" s="67"/>
      <c r="E12" s="67"/>
      <c r="F12" s="47"/>
      <c r="G12" s="47"/>
      <c r="H12" s="47"/>
      <c r="I12" s="47"/>
      <c r="J12" s="47"/>
      <c r="K12" s="47"/>
    </row>
    <row r="13" spans="1:18" s="169" customFormat="1" ht="16.350000000000001" customHeight="1">
      <c r="A13" s="246" t="s">
        <v>279</v>
      </c>
      <c r="B13" s="246"/>
      <c r="C13" s="246"/>
      <c r="D13" s="246"/>
      <c r="E13" s="246"/>
      <c r="F13" s="246"/>
      <c r="G13" s="246"/>
      <c r="H13" s="246"/>
      <c r="I13" s="246"/>
      <c r="J13" s="246"/>
      <c r="K13" s="246"/>
      <c r="L13" s="149"/>
      <c r="M13" s="149"/>
    </row>
    <row r="14" spans="1:18" s="150" customFormat="1">
      <c r="A14" s="179" t="s">
        <v>73</v>
      </c>
      <c r="B14" s="179"/>
      <c r="C14" s="179"/>
      <c r="D14" s="179"/>
      <c r="E14" s="179"/>
      <c r="F14" s="179"/>
      <c r="G14" s="179"/>
      <c r="H14" s="179"/>
      <c r="I14" s="179"/>
      <c r="J14" s="179"/>
      <c r="K14" s="179"/>
      <c r="L14" s="149"/>
      <c r="M14" s="149"/>
      <c r="N14" s="149"/>
      <c r="O14" s="149"/>
      <c r="P14" s="149"/>
      <c r="Q14" s="149"/>
      <c r="R14" s="149"/>
    </row>
    <row r="15" spans="1:18" s="150" customFormat="1">
      <c r="A15" s="179" t="s">
        <v>74</v>
      </c>
      <c r="B15" s="179"/>
      <c r="C15" s="179"/>
      <c r="D15" s="179"/>
      <c r="E15" s="179"/>
      <c r="F15" s="179"/>
      <c r="G15" s="179"/>
      <c r="H15" s="179"/>
      <c r="I15" s="179"/>
      <c r="J15" s="179"/>
      <c r="K15" s="179"/>
      <c r="L15" s="149"/>
      <c r="M15" s="149"/>
      <c r="N15" s="149"/>
      <c r="O15" s="149"/>
      <c r="P15" s="149"/>
      <c r="Q15" s="149"/>
      <c r="R15" s="149"/>
    </row>
    <row r="16" spans="1:18" s="142" customFormat="1" ht="9" customHeight="1"/>
    <row r="17" spans="2:10" s="151" customFormat="1" ht="17.25" customHeight="1">
      <c r="B17" s="176" t="s">
        <v>352</v>
      </c>
      <c r="C17" s="176"/>
      <c r="D17" s="176"/>
      <c r="E17" s="176"/>
      <c r="H17" s="176" t="s">
        <v>76</v>
      </c>
      <c r="I17" s="176"/>
      <c r="J17" s="176"/>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sheetData>
  <mergeCells count="12">
    <mergeCell ref="A6:K6"/>
    <mergeCell ref="A13:K13"/>
    <mergeCell ref="A14:K14"/>
    <mergeCell ref="A15:K15"/>
    <mergeCell ref="H17:J17"/>
    <mergeCell ref="B17:E17"/>
    <mergeCell ref="A4:K4"/>
    <mergeCell ref="A1:D1"/>
    <mergeCell ref="J1:K1"/>
    <mergeCell ref="A2:C2"/>
    <mergeCell ref="J2:K2"/>
    <mergeCell ref="A3:K3"/>
  </mergeCells>
  <pageMargins left="0.75" right="0.25" top="0.48" bottom="0.2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16</vt:i4>
      </vt:variant>
      <vt:variant>
        <vt:lpstr>Phạm vi Có tên</vt:lpstr>
      </vt:variant>
      <vt:variant>
        <vt:i4>4</vt:i4>
      </vt:variant>
    </vt:vector>
  </HeadingPairs>
  <TitlesOfParts>
    <vt:vector size="20" baseType="lpstr">
      <vt:lpstr>KQ-TK</vt:lpstr>
      <vt:lpstr>Tinh toán</vt:lpstr>
      <vt:lpstr>KQ1-NL1</vt:lpstr>
      <vt:lpstr>KQ1-NL2</vt:lpstr>
      <vt:lpstr>KQ2-SACH</vt:lpstr>
      <vt:lpstr>KQ3-TC_m</vt:lpstr>
      <vt:lpstr>KQ4-KY</vt:lpstr>
      <vt:lpstr>KQ4-HN</vt:lpstr>
      <vt:lpstr>KQ5-SPUD</vt:lpstr>
      <vt:lpstr>KQ6-GT</vt:lpstr>
      <vt:lpstr>KQ7-ĐT</vt:lpstr>
      <vt:lpstr>KQ8-TSTT</vt:lpstr>
      <vt:lpstr>KQ9-CGCN</vt:lpstr>
      <vt:lpstr>KQ-BVMT-danh cho Vien MT&amp;TN</vt:lpstr>
      <vt:lpstr>DS cac To chuc KH&amp;CN </vt:lpstr>
      <vt:lpstr>Sheet1</vt:lpstr>
      <vt:lpstr>'KQ1-NL2'!Vùng_In</vt:lpstr>
      <vt:lpstr>'KQ6-GT'!Vùng_In</vt:lpstr>
      <vt:lpstr>'KQ7-ĐT'!Vùng_In</vt:lpstr>
      <vt:lpstr>'KQ9-CGCN'!Vùng_In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2023-05-04T08:24:14Z</cp:lastPrinted>
  <dcterms:created xsi:type="dcterms:W3CDTF">2017-02-27T01:21:36Z</dcterms:created>
  <dcterms:modified xsi:type="dcterms:W3CDTF">2023-05-04T08:27:51Z</dcterms:modified>
</cp:coreProperties>
</file>